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mendell\Desktop\2014 Circulation\"/>
    </mc:Choice>
  </mc:AlternateContent>
  <bookViews>
    <workbookView xWindow="0" yWindow="0" windowWidth="18315" windowHeight="113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70" i="1" l="1"/>
  <c r="X70" i="1"/>
  <c r="X71" i="1" s="1"/>
  <c r="W70" i="1"/>
  <c r="V70" i="1"/>
  <c r="V71" i="1" s="1"/>
  <c r="U70" i="1"/>
  <c r="T70" i="1"/>
  <c r="T71" i="1" s="1"/>
  <c r="S70" i="1"/>
  <c r="R70" i="1"/>
  <c r="R71" i="1" s="1"/>
  <c r="Q70" i="1"/>
  <c r="P70" i="1"/>
  <c r="P71" i="1" s="1"/>
  <c r="O70" i="1"/>
  <c r="N70" i="1"/>
  <c r="N71" i="1" s="1"/>
  <c r="M70" i="1"/>
  <c r="L70" i="1"/>
  <c r="L71" i="1" s="1"/>
  <c r="K70" i="1"/>
  <c r="J70" i="1"/>
  <c r="J71" i="1" s="1"/>
  <c r="I70" i="1"/>
  <c r="H70" i="1"/>
  <c r="H71" i="1" s="1"/>
  <c r="G70" i="1"/>
  <c r="F70" i="1"/>
  <c r="F71" i="1" s="1"/>
  <c r="E70" i="1"/>
  <c r="D70" i="1"/>
  <c r="D71" i="1" s="1"/>
  <c r="C70" i="1"/>
  <c r="B70" i="1"/>
  <c r="B71" i="1" s="1"/>
  <c r="Y34" i="1"/>
  <c r="X35" i="1" s="1"/>
  <c r="W34" i="1"/>
  <c r="V35" i="1" s="1"/>
  <c r="V34" i="1"/>
  <c r="U34" i="1"/>
  <c r="T34" i="1"/>
  <c r="T35" i="1" s="1"/>
  <c r="S34" i="1"/>
  <c r="R35" i="1" s="1"/>
  <c r="R34" i="1"/>
  <c r="Q34" i="1"/>
  <c r="P34" i="1"/>
  <c r="P35" i="1" s="1"/>
  <c r="O34" i="1"/>
  <c r="N35" i="1" s="1"/>
  <c r="M34" i="1"/>
  <c r="L34" i="1"/>
  <c r="L35" i="1" s="1"/>
  <c r="K34" i="1"/>
  <c r="J34" i="1"/>
  <c r="J35" i="1" s="1"/>
  <c r="I34" i="1"/>
  <c r="H34" i="1"/>
  <c r="H35" i="1" s="1"/>
  <c r="G34" i="1"/>
  <c r="F34" i="1"/>
  <c r="F35" i="1" s="1"/>
  <c r="E34" i="1"/>
  <c r="D34" i="1"/>
  <c r="D35" i="1" s="1"/>
  <c r="C34" i="1"/>
  <c r="B34" i="1"/>
  <c r="B35" i="1" s="1"/>
</calcChain>
</file>

<file path=xl/sharedStrings.xml><?xml version="1.0" encoding="utf-8"?>
<sst xmlns="http://schemas.openxmlformats.org/spreadsheetml/2006/main" count="85" uniqueCount="56">
  <si>
    <t xml:space="preserve">MON-FRI </t>
  </si>
  <si>
    <t>Jan daily HD</t>
  </si>
  <si>
    <t>Jan daily SC</t>
  </si>
  <si>
    <t>Feb daily HD</t>
  </si>
  <si>
    <t>Feb daily SC</t>
  </si>
  <si>
    <t>Mar daily HD</t>
  </si>
  <si>
    <t>Mar daily SC</t>
  </si>
  <si>
    <t>Apr daily HD</t>
  </si>
  <si>
    <t>Apr daily SC</t>
  </si>
  <si>
    <t>May daily HD</t>
  </si>
  <si>
    <t>May daily SC</t>
  </si>
  <si>
    <t>Jun daily HD</t>
  </si>
  <si>
    <t>Jun daily SC</t>
  </si>
  <si>
    <t>Jul daily HD</t>
  </si>
  <si>
    <t>Jul daily SC</t>
  </si>
  <si>
    <t>Aug daily HD</t>
  </si>
  <si>
    <t>Aug daily SC</t>
  </si>
  <si>
    <t>Sep daily HD</t>
  </si>
  <si>
    <t>Sep daily SC</t>
  </si>
  <si>
    <t>Oct daily HD</t>
  </si>
  <si>
    <t>Oct daily SC</t>
  </si>
  <si>
    <t>Nov daily HD</t>
  </si>
  <si>
    <t>Nov daily SC</t>
  </si>
  <si>
    <t>Dec daily HD</t>
  </si>
  <si>
    <t>Dec daily SC</t>
  </si>
  <si>
    <t>all other</t>
  </si>
  <si>
    <t>Returns</t>
  </si>
  <si>
    <t>totals</t>
  </si>
  <si>
    <t xml:space="preserve"> </t>
  </si>
  <si>
    <t>combined</t>
  </si>
  <si>
    <t>SUN</t>
  </si>
  <si>
    <t>Jan sun HD</t>
  </si>
  <si>
    <t>Jan sun SC</t>
  </si>
  <si>
    <t>Feb sun HD</t>
  </si>
  <si>
    <t>Feb sun SC</t>
  </si>
  <si>
    <t>Mar sun HD</t>
  </si>
  <si>
    <t>Mar sun SC</t>
  </si>
  <si>
    <t>Apr sun HD</t>
  </si>
  <si>
    <t>Apr sun SC</t>
  </si>
  <si>
    <t>May sunHD</t>
  </si>
  <si>
    <t>May sun SC</t>
  </si>
  <si>
    <t>Jun sun HD</t>
  </si>
  <si>
    <t>Jun sun SC</t>
  </si>
  <si>
    <t>Jul sun HD</t>
  </si>
  <si>
    <t>Jul sun SC</t>
  </si>
  <si>
    <t>Aug sun HD</t>
  </si>
  <si>
    <t>Aug sun SC</t>
  </si>
  <si>
    <t>Sep sun HD</t>
  </si>
  <si>
    <t>Sep sun SC</t>
  </si>
  <si>
    <t>Oct sun HD</t>
  </si>
  <si>
    <t>Oct sun SC</t>
  </si>
  <si>
    <t>Nov sun HD</t>
  </si>
  <si>
    <t>Nov sun SC</t>
  </si>
  <si>
    <t>Dec sun HD</t>
  </si>
  <si>
    <t>Dec sun SC</t>
  </si>
  <si>
    <t>PROJECTED 2017 DISTRIBUTION - EL NUEVO HERALDO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</si>
</sst>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right"/>
    </xf>
    <xf numFmtId="0" fontId="2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/>
    </xf>
    <xf numFmtId="3" fontId="0" fillId="2" borderId="6" xfId="0" applyNumberFormat="1" applyFill="1" applyBorder="1"/>
    <xf numFmtId="3" fontId="0" fillId="2" borderId="7" xfId="0" applyNumberFormat="1" applyFill="1" applyBorder="1"/>
    <xf numFmtId="0" fontId="4" fillId="0" borderId="5" xfId="0" applyFont="1" applyBorder="1" applyAlignment="1">
      <alignment horizontal="center"/>
    </xf>
    <xf numFmtId="3" fontId="0" fillId="0" borderId="6" xfId="0" applyNumberFormat="1" applyFill="1" applyBorder="1"/>
    <xf numFmtId="3" fontId="0" fillId="0" borderId="7" xfId="0" applyNumberFormat="1" applyFill="1" applyBorder="1"/>
    <xf numFmtId="0" fontId="4" fillId="3" borderId="5" xfId="0" applyFont="1" applyFill="1" applyBorder="1" applyAlignment="1">
      <alignment horizontal="center"/>
    </xf>
    <xf numFmtId="3" fontId="0" fillId="3" borderId="6" xfId="0" applyNumberFormat="1" applyFill="1" applyBorder="1"/>
    <xf numFmtId="3" fontId="0" fillId="3" borderId="7" xfId="0" applyNumberFormat="1" applyFill="1" applyBorder="1"/>
    <xf numFmtId="0" fontId="4" fillId="4" borderId="5" xfId="0" applyFont="1" applyFill="1" applyBorder="1" applyAlignment="1">
      <alignment horizontal="center"/>
    </xf>
    <xf numFmtId="3" fontId="0" fillId="4" borderId="6" xfId="0" applyNumberFormat="1" applyFill="1" applyBorder="1"/>
    <xf numFmtId="3" fontId="0" fillId="4" borderId="7" xfId="0" applyNumberFormat="1" applyFill="1" applyBorder="1"/>
    <xf numFmtId="0" fontId="4" fillId="0" borderId="5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3" fontId="0" fillId="2" borderId="8" xfId="0" applyNumberFormat="1" applyFill="1" applyBorder="1"/>
    <xf numFmtId="3" fontId="0" fillId="2" borderId="9" xfId="0" applyNumberFormat="1" applyFill="1" applyBorder="1"/>
    <xf numFmtId="0" fontId="4" fillId="0" borderId="2" xfId="0" applyFont="1" applyBorder="1" applyAlignment="1">
      <alignment horizontal="center"/>
    </xf>
    <xf numFmtId="3" fontId="4" fillId="0" borderId="10" xfId="0" applyNumberFormat="1" applyFont="1" applyBorder="1"/>
    <xf numFmtId="3" fontId="4" fillId="0" borderId="11" xfId="0" applyNumberFormat="1" applyFont="1" applyBorder="1"/>
    <xf numFmtId="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4" fillId="0" borderId="13" xfId="0" applyFont="1" applyBorder="1" applyAlignment="1">
      <alignment horizontal="center"/>
    </xf>
    <xf numFmtId="3" fontId="4" fillId="0" borderId="14" xfId="0" applyNumberFormat="1" applyFont="1" applyBorder="1"/>
    <xf numFmtId="3" fontId="4" fillId="0" borderId="15" xfId="0" applyNumberFormat="1" applyFont="1" applyBorder="1"/>
    <xf numFmtId="3" fontId="4" fillId="0" borderId="0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4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2"/>
  <sheetViews>
    <sheetView tabSelected="1" workbookViewId="0">
      <selection activeCell="F9" sqref="F9"/>
    </sheetView>
  </sheetViews>
  <sheetFormatPr defaultRowHeight="15" x14ac:dyDescent="0.25"/>
  <sheetData>
    <row r="1" spans="1:25" ht="30.75" thickBot="1" x14ac:dyDescent="0.45">
      <c r="A1" s="1"/>
      <c r="B1" s="33" t="s">
        <v>55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</row>
    <row r="2" spans="1:25" ht="24.75" x14ac:dyDescent="0.25">
      <c r="A2" s="2" t="s">
        <v>0</v>
      </c>
      <c r="B2" s="3" t="s">
        <v>1</v>
      </c>
      <c r="C2" s="4" t="s">
        <v>2</v>
      </c>
      <c r="D2" s="3" t="s">
        <v>3</v>
      </c>
      <c r="E2" s="4" t="s">
        <v>4</v>
      </c>
      <c r="F2" s="3" t="s">
        <v>5</v>
      </c>
      <c r="G2" s="4" t="s">
        <v>6</v>
      </c>
      <c r="H2" s="3" t="s">
        <v>7</v>
      </c>
      <c r="I2" s="4" t="s">
        <v>8</v>
      </c>
      <c r="J2" s="3" t="s">
        <v>9</v>
      </c>
      <c r="K2" s="4" t="s">
        <v>10</v>
      </c>
      <c r="L2" s="3" t="s">
        <v>11</v>
      </c>
      <c r="M2" s="4" t="s">
        <v>12</v>
      </c>
      <c r="N2" s="3" t="s">
        <v>13</v>
      </c>
      <c r="O2" s="4" t="s">
        <v>14</v>
      </c>
      <c r="P2" s="3" t="s">
        <v>15</v>
      </c>
      <c r="Q2" s="4" t="s">
        <v>16</v>
      </c>
      <c r="R2" s="3" t="s">
        <v>17</v>
      </c>
      <c r="S2" s="4" t="s">
        <v>18</v>
      </c>
      <c r="T2" s="3" t="s">
        <v>19</v>
      </c>
      <c r="U2" s="4" t="s">
        <v>20</v>
      </c>
      <c r="V2" s="3" t="s">
        <v>21</v>
      </c>
      <c r="W2" s="4" t="s">
        <v>22</v>
      </c>
      <c r="X2" s="3" t="s">
        <v>23</v>
      </c>
      <c r="Y2" s="4" t="s">
        <v>24</v>
      </c>
    </row>
    <row r="3" spans="1:25" x14ac:dyDescent="0.25">
      <c r="A3" s="5">
        <v>78501</v>
      </c>
      <c r="B3" s="6">
        <v>28.538932633420821</v>
      </c>
      <c r="C3" s="7">
        <v>49.49526315789474</v>
      </c>
      <c r="D3" s="6">
        <v>28.600174978127733</v>
      </c>
      <c r="E3" s="7">
        <v>48.557368421052637</v>
      </c>
      <c r="F3" s="6">
        <v>28.600174978127733</v>
      </c>
      <c r="G3" s="7">
        <v>48.258947368421055</v>
      </c>
      <c r="H3" s="6">
        <v>28.661417322834644</v>
      </c>
      <c r="I3" s="7">
        <v>46.937368421052632</v>
      </c>
      <c r="J3" s="6">
        <v>28.722659667541556</v>
      </c>
      <c r="K3" s="7">
        <v>50.518421052631581</v>
      </c>
      <c r="L3" s="6">
        <v>28.783902012248468</v>
      </c>
      <c r="M3" s="7">
        <v>41.565789473684212</v>
      </c>
      <c r="N3" s="6">
        <v>28.84514435695538</v>
      </c>
      <c r="O3" s="7">
        <v>41.565789473684212</v>
      </c>
      <c r="P3" s="6">
        <v>28.906386701662292</v>
      </c>
      <c r="Q3" s="7">
        <v>41.608421052631584</v>
      </c>
      <c r="R3" s="6">
        <v>28.967629046369201</v>
      </c>
      <c r="S3" s="7">
        <v>50.390526315789479</v>
      </c>
      <c r="T3" s="6">
        <v>29.028871391076112</v>
      </c>
      <c r="U3" s="7">
        <v>50.518421052631581</v>
      </c>
      <c r="V3" s="6">
        <v>29.090113735783024</v>
      </c>
      <c r="W3" s="7">
        <v>53.715789473684211</v>
      </c>
      <c r="X3" s="6">
        <v>29.151356080489936</v>
      </c>
      <c r="Y3" s="7">
        <v>52.650000000000006</v>
      </c>
    </row>
    <row r="4" spans="1:25" x14ac:dyDescent="0.25">
      <c r="A4" s="8">
        <v>78503</v>
      </c>
      <c r="B4" s="9">
        <v>16.3079615048119</v>
      </c>
      <c r="C4" s="10">
        <v>31.163684210526316</v>
      </c>
      <c r="D4" s="9">
        <v>16.342957130358705</v>
      </c>
      <c r="E4" s="10">
        <v>30.573157894736845</v>
      </c>
      <c r="F4" s="9">
        <v>16.342957130358705</v>
      </c>
      <c r="G4" s="10">
        <v>30.385263157894737</v>
      </c>
      <c r="H4" s="9">
        <v>16.377952755905511</v>
      </c>
      <c r="I4" s="10">
        <v>29.553157894736845</v>
      </c>
      <c r="J4" s="9">
        <v>16.41294838145232</v>
      </c>
      <c r="K4" s="10">
        <v>31.807894736842108</v>
      </c>
      <c r="L4" s="9">
        <v>16.447944006999126</v>
      </c>
      <c r="M4" s="10">
        <v>26.171052631578949</v>
      </c>
      <c r="N4" s="9">
        <v>16.482939632545932</v>
      </c>
      <c r="O4" s="10">
        <v>26.171052631578949</v>
      </c>
      <c r="P4" s="9">
        <v>16.517935258092738</v>
      </c>
      <c r="Q4" s="10">
        <v>26.197894736842105</v>
      </c>
      <c r="R4" s="9">
        <v>16.552930883639547</v>
      </c>
      <c r="S4" s="10">
        <v>31.727368421052635</v>
      </c>
      <c r="T4" s="9">
        <v>16.587926509186353</v>
      </c>
      <c r="U4" s="10">
        <v>31.807894736842108</v>
      </c>
      <c r="V4" s="9">
        <v>16.622922134733159</v>
      </c>
      <c r="W4" s="10">
        <v>33.821052631578951</v>
      </c>
      <c r="X4" s="9">
        <v>16.657917760279965</v>
      </c>
      <c r="Y4" s="10">
        <v>33.15</v>
      </c>
    </row>
    <row r="5" spans="1:25" x14ac:dyDescent="0.25">
      <c r="A5" s="5">
        <v>78504</v>
      </c>
      <c r="B5" s="6">
        <v>7.1347331583552052</v>
      </c>
      <c r="C5" s="7">
        <v>34.218947368421048</v>
      </c>
      <c r="D5" s="6">
        <v>7.1500437445319331</v>
      </c>
      <c r="E5" s="7">
        <v>33.570526315789472</v>
      </c>
      <c r="F5" s="6">
        <v>7.1500437445319331</v>
      </c>
      <c r="G5" s="7">
        <v>33.364210526315787</v>
      </c>
      <c r="H5" s="6">
        <v>7.1653543307086611</v>
      </c>
      <c r="I5" s="7">
        <v>32.450526315789475</v>
      </c>
      <c r="J5" s="6">
        <v>7.1806649168853891</v>
      </c>
      <c r="K5" s="7">
        <v>34.926315789473684</v>
      </c>
      <c r="L5" s="6">
        <v>7.1959755030621171</v>
      </c>
      <c r="M5" s="7">
        <v>28.736842105263158</v>
      </c>
      <c r="N5" s="6">
        <v>7.2112860892388451</v>
      </c>
      <c r="O5" s="7">
        <v>28.736842105263158</v>
      </c>
      <c r="P5" s="6">
        <v>7.226596675415573</v>
      </c>
      <c r="Q5" s="7">
        <v>28.766315789473683</v>
      </c>
      <c r="R5" s="6">
        <v>7.2419072615923001</v>
      </c>
      <c r="S5" s="7">
        <v>34.837894736842102</v>
      </c>
      <c r="T5" s="6">
        <v>7.2572178477690281</v>
      </c>
      <c r="U5" s="7">
        <v>34.926315789473684</v>
      </c>
      <c r="V5" s="6">
        <v>7.2725284339457561</v>
      </c>
      <c r="W5" s="7">
        <v>37.136842105263156</v>
      </c>
      <c r="X5" s="6">
        <v>7.2878390201224841</v>
      </c>
      <c r="Y5" s="7">
        <v>36.4</v>
      </c>
    </row>
    <row r="6" spans="1:25" x14ac:dyDescent="0.25">
      <c r="A6" s="8">
        <v>78516</v>
      </c>
      <c r="B6" s="9">
        <v>10.192475940507437</v>
      </c>
      <c r="C6" s="10">
        <v>33.607894736842105</v>
      </c>
      <c r="D6" s="9">
        <v>10.214348206474192</v>
      </c>
      <c r="E6" s="10">
        <v>32.971052631578949</v>
      </c>
      <c r="F6" s="9">
        <v>10.214348206474192</v>
      </c>
      <c r="G6" s="10">
        <v>32.768421052631581</v>
      </c>
      <c r="H6" s="9">
        <v>10.236220472440946</v>
      </c>
      <c r="I6" s="10">
        <v>31.871052631578948</v>
      </c>
      <c r="J6" s="9">
        <v>10.258092738407699</v>
      </c>
      <c r="K6" s="10">
        <v>34.30263157894737</v>
      </c>
      <c r="L6" s="9">
        <v>10.279965004374453</v>
      </c>
      <c r="M6" s="10">
        <v>28.223684210526315</v>
      </c>
      <c r="N6" s="9">
        <v>10.301837270341208</v>
      </c>
      <c r="O6" s="10">
        <v>28.223684210526315</v>
      </c>
      <c r="P6" s="9">
        <v>10.323709536307963</v>
      </c>
      <c r="Q6" s="10">
        <v>28.252631578947369</v>
      </c>
      <c r="R6" s="9">
        <v>10.345581802274717</v>
      </c>
      <c r="S6" s="10">
        <v>34.215789473684211</v>
      </c>
      <c r="T6" s="9">
        <v>10.36745406824147</v>
      </c>
      <c r="U6" s="10">
        <v>34.30263157894737</v>
      </c>
      <c r="V6" s="9">
        <v>10.389326334208224</v>
      </c>
      <c r="W6" s="10">
        <v>36.473684210526315</v>
      </c>
      <c r="X6" s="9">
        <v>10.411198600174979</v>
      </c>
      <c r="Y6" s="10">
        <v>35.75</v>
      </c>
    </row>
    <row r="7" spans="1:25" x14ac:dyDescent="0.25">
      <c r="A7" s="5">
        <v>78520</v>
      </c>
      <c r="B7" s="6">
        <v>437.25721784776903</v>
      </c>
      <c r="C7" s="7">
        <v>171.09473684210525</v>
      </c>
      <c r="D7" s="6">
        <v>438.19553805774274</v>
      </c>
      <c r="E7" s="7">
        <v>167.85263157894735</v>
      </c>
      <c r="F7" s="6">
        <v>438.19553805774274</v>
      </c>
      <c r="G7" s="7">
        <v>166.82105263157894</v>
      </c>
      <c r="H7" s="6">
        <v>439.1338582677165</v>
      </c>
      <c r="I7" s="7">
        <v>162.25263157894736</v>
      </c>
      <c r="J7" s="6">
        <v>440.07217847769027</v>
      </c>
      <c r="K7" s="7">
        <v>174.63157894736841</v>
      </c>
      <c r="L7" s="6">
        <v>441.01049868766404</v>
      </c>
      <c r="M7" s="7">
        <v>143.68421052631578</v>
      </c>
      <c r="N7" s="6">
        <v>441.94881889763775</v>
      </c>
      <c r="O7" s="7">
        <v>143.68421052631578</v>
      </c>
      <c r="P7" s="6">
        <v>442.88713910761152</v>
      </c>
      <c r="Q7" s="7">
        <v>143.8315789473684</v>
      </c>
      <c r="R7" s="6">
        <v>443.82545931758528</v>
      </c>
      <c r="S7" s="7">
        <v>174.1894736842105</v>
      </c>
      <c r="T7" s="6">
        <v>444.76377952755905</v>
      </c>
      <c r="U7" s="7">
        <v>174.63157894736841</v>
      </c>
      <c r="V7" s="6">
        <v>445.70209973753276</v>
      </c>
      <c r="W7" s="7">
        <v>185.68421052631578</v>
      </c>
      <c r="X7" s="6">
        <v>446.64041994750653</v>
      </c>
      <c r="Y7" s="7">
        <v>181.99999999999997</v>
      </c>
    </row>
    <row r="8" spans="1:25" x14ac:dyDescent="0.25">
      <c r="A8" s="8">
        <v>78521</v>
      </c>
      <c r="B8" s="9">
        <v>929.5538057742782</v>
      </c>
      <c r="C8" s="10">
        <v>180.87157894736842</v>
      </c>
      <c r="D8" s="9">
        <v>931.54855643044618</v>
      </c>
      <c r="E8" s="10">
        <v>177.4442105263158</v>
      </c>
      <c r="F8" s="9">
        <v>931.54855643044618</v>
      </c>
      <c r="G8" s="10">
        <v>176.35368421052632</v>
      </c>
      <c r="H8" s="9">
        <v>933.54330708661416</v>
      </c>
      <c r="I8" s="10">
        <v>171.52421052631578</v>
      </c>
      <c r="J8" s="9">
        <v>935.53805774278214</v>
      </c>
      <c r="K8" s="10">
        <v>184.61052631578949</v>
      </c>
      <c r="L8" s="9">
        <v>937.53280839895012</v>
      </c>
      <c r="M8" s="10">
        <v>151.89473684210526</v>
      </c>
      <c r="N8" s="9">
        <v>939.5275590551181</v>
      </c>
      <c r="O8" s="10">
        <v>151.89473684210526</v>
      </c>
      <c r="P8" s="9">
        <v>941.52230971128608</v>
      </c>
      <c r="Q8" s="10">
        <v>152.05052631578948</v>
      </c>
      <c r="R8" s="9">
        <v>943.51706036745406</v>
      </c>
      <c r="S8" s="10">
        <v>184.14315789473685</v>
      </c>
      <c r="T8" s="9">
        <v>945.51181102362204</v>
      </c>
      <c r="U8" s="10">
        <v>184.61052631578949</v>
      </c>
      <c r="V8" s="9">
        <v>947.50656167979002</v>
      </c>
      <c r="W8" s="10">
        <v>196.29473684210527</v>
      </c>
      <c r="X8" s="9">
        <v>949.501312335958</v>
      </c>
      <c r="Y8" s="10">
        <v>192.4</v>
      </c>
    </row>
    <row r="9" spans="1:25" x14ac:dyDescent="0.25">
      <c r="A9" s="5">
        <v>78526</v>
      </c>
      <c r="B9" s="6">
        <v>378.14085739282586</v>
      </c>
      <c r="C9" s="7">
        <v>40.329473684210527</v>
      </c>
      <c r="D9" s="6">
        <v>378.95231846019243</v>
      </c>
      <c r="E9" s="7">
        <v>39.565263157894734</v>
      </c>
      <c r="F9" s="6">
        <v>378.95231846019243</v>
      </c>
      <c r="G9" s="7">
        <v>39.322105263157894</v>
      </c>
      <c r="H9" s="6">
        <v>379.763779527559</v>
      </c>
      <c r="I9" s="7">
        <v>38.245263157894733</v>
      </c>
      <c r="J9" s="6">
        <v>380.57524059492562</v>
      </c>
      <c r="K9" s="7">
        <v>41.163157894736841</v>
      </c>
      <c r="L9" s="6">
        <v>381.38670166229218</v>
      </c>
      <c r="M9" s="7">
        <v>33.868421052631575</v>
      </c>
      <c r="N9" s="6">
        <v>382.19816272965875</v>
      </c>
      <c r="O9" s="7">
        <v>33.868421052631575</v>
      </c>
      <c r="P9" s="6">
        <v>383.00962379702531</v>
      </c>
      <c r="Q9" s="7">
        <v>33.903157894736843</v>
      </c>
      <c r="R9" s="6">
        <v>383.82108486439193</v>
      </c>
      <c r="S9" s="7">
        <v>41.058947368421052</v>
      </c>
      <c r="T9" s="6">
        <v>384.6325459317585</v>
      </c>
      <c r="U9" s="7">
        <v>41.163157894736841</v>
      </c>
      <c r="V9" s="6">
        <v>385.44400699912507</v>
      </c>
      <c r="W9" s="7">
        <v>43.768421052631574</v>
      </c>
      <c r="X9" s="6">
        <v>386.25546806649163</v>
      </c>
      <c r="Y9" s="7">
        <v>42.9</v>
      </c>
    </row>
    <row r="10" spans="1:25" x14ac:dyDescent="0.25">
      <c r="A10" s="11">
        <v>78537</v>
      </c>
      <c r="B10" s="12">
        <v>9.1732283464566926</v>
      </c>
      <c r="C10" s="13">
        <v>33.607894736842105</v>
      </c>
      <c r="D10" s="12">
        <v>9.1929133858267722</v>
      </c>
      <c r="E10" s="13">
        <v>32.971052631578949</v>
      </c>
      <c r="F10" s="12">
        <v>9.1929133858267722</v>
      </c>
      <c r="G10" s="13">
        <v>32.768421052631581</v>
      </c>
      <c r="H10" s="12">
        <v>9.21259842519685</v>
      </c>
      <c r="I10" s="13">
        <v>31.871052631578948</v>
      </c>
      <c r="J10" s="12">
        <v>9.2322834645669296</v>
      </c>
      <c r="K10" s="13">
        <v>34.30263157894737</v>
      </c>
      <c r="L10" s="12">
        <v>9.2519685039370074</v>
      </c>
      <c r="M10" s="13">
        <v>28.223684210526315</v>
      </c>
      <c r="N10" s="12">
        <v>9.271653543307087</v>
      </c>
      <c r="O10" s="13">
        <v>28.223684210526315</v>
      </c>
      <c r="P10" s="12">
        <v>9.2913385826771648</v>
      </c>
      <c r="Q10" s="13">
        <v>28.252631578947369</v>
      </c>
      <c r="R10" s="12">
        <v>9.3110236220472444</v>
      </c>
      <c r="S10" s="13">
        <v>34.215789473684211</v>
      </c>
      <c r="T10" s="12">
        <v>9.3307086614173222</v>
      </c>
      <c r="U10" s="13">
        <v>34.30263157894737</v>
      </c>
      <c r="V10" s="12">
        <v>9.3503937007874018</v>
      </c>
      <c r="W10" s="13">
        <v>36.473684210526315</v>
      </c>
      <c r="X10" s="12">
        <v>9.3700787401574797</v>
      </c>
      <c r="Y10" s="13">
        <v>35.75</v>
      </c>
    </row>
    <row r="11" spans="1:25" x14ac:dyDescent="0.25">
      <c r="A11" s="5">
        <v>78539</v>
      </c>
      <c r="B11" s="6">
        <v>32.615923009623799</v>
      </c>
      <c r="C11" s="7">
        <v>102.65684210526315</v>
      </c>
      <c r="D11" s="6">
        <v>32.685914260717411</v>
      </c>
      <c r="E11" s="7">
        <v>100.71157894736841</v>
      </c>
      <c r="F11" s="6">
        <v>32.685914260717411</v>
      </c>
      <c r="G11" s="7">
        <v>100.09263157894736</v>
      </c>
      <c r="H11" s="6">
        <v>32.755905511811022</v>
      </c>
      <c r="I11" s="7">
        <v>97.351578947368409</v>
      </c>
      <c r="J11" s="6">
        <v>32.825896762904641</v>
      </c>
      <c r="K11" s="7">
        <v>104.77894736842104</v>
      </c>
      <c r="L11" s="6">
        <v>32.895888013998253</v>
      </c>
      <c r="M11" s="7">
        <v>86.210526315789465</v>
      </c>
      <c r="N11" s="6">
        <v>32.965879265091864</v>
      </c>
      <c r="O11" s="7">
        <v>86.210526315789465</v>
      </c>
      <c r="P11" s="6">
        <v>33.035870516185476</v>
      </c>
      <c r="Q11" s="7">
        <v>86.298947368421054</v>
      </c>
      <c r="R11" s="6">
        <v>33.105861767279094</v>
      </c>
      <c r="S11" s="7">
        <v>104.51368421052631</v>
      </c>
      <c r="T11" s="6">
        <v>33.175853018372706</v>
      </c>
      <c r="U11" s="7">
        <v>104.77894736842104</v>
      </c>
      <c r="V11" s="6">
        <v>33.245844269466318</v>
      </c>
      <c r="W11" s="7">
        <v>111.41052631578947</v>
      </c>
      <c r="X11" s="6">
        <v>33.315835520559929</v>
      </c>
      <c r="Y11" s="7">
        <v>109.19999999999999</v>
      </c>
    </row>
    <row r="12" spans="1:25" x14ac:dyDescent="0.25">
      <c r="A12" s="11">
        <v>78541</v>
      </c>
      <c r="B12" s="12">
        <v>0</v>
      </c>
      <c r="C12" s="13">
        <v>0</v>
      </c>
      <c r="D12" s="12">
        <v>0</v>
      </c>
      <c r="E12" s="13">
        <v>0</v>
      </c>
      <c r="F12" s="12">
        <v>0</v>
      </c>
      <c r="G12" s="13">
        <v>0</v>
      </c>
      <c r="H12" s="12">
        <v>0</v>
      </c>
      <c r="I12" s="13">
        <v>0</v>
      </c>
      <c r="J12" s="12">
        <v>0</v>
      </c>
      <c r="K12" s="13">
        <v>0</v>
      </c>
      <c r="L12" s="12">
        <v>0</v>
      </c>
      <c r="M12" s="13">
        <v>0</v>
      </c>
      <c r="N12" s="12">
        <v>0</v>
      </c>
      <c r="O12" s="13">
        <v>0</v>
      </c>
      <c r="P12" s="12">
        <v>0</v>
      </c>
      <c r="Q12" s="13">
        <v>0</v>
      </c>
      <c r="R12" s="12">
        <v>0</v>
      </c>
      <c r="S12" s="13">
        <v>0</v>
      </c>
      <c r="T12" s="12">
        <v>0</v>
      </c>
      <c r="U12" s="13">
        <v>0</v>
      </c>
      <c r="V12" s="12">
        <v>0</v>
      </c>
      <c r="W12" s="13">
        <v>0</v>
      </c>
      <c r="X12" s="12">
        <v>0</v>
      </c>
      <c r="Y12" s="13">
        <v>0</v>
      </c>
    </row>
    <row r="13" spans="1:25" x14ac:dyDescent="0.25">
      <c r="A13" s="5">
        <v>78543</v>
      </c>
      <c r="B13" s="6">
        <v>0</v>
      </c>
      <c r="C13" s="7">
        <v>0</v>
      </c>
      <c r="D13" s="6">
        <v>0</v>
      </c>
      <c r="E13" s="7">
        <v>0</v>
      </c>
      <c r="F13" s="6">
        <v>0</v>
      </c>
      <c r="G13" s="7">
        <v>0</v>
      </c>
      <c r="H13" s="6">
        <v>0</v>
      </c>
      <c r="I13" s="7">
        <v>0</v>
      </c>
      <c r="J13" s="6">
        <v>0</v>
      </c>
      <c r="K13" s="7">
        <v>0</v>
      </c>
      <c r="L13" s="6">
        <v>0</v>
      </c>
      <c r="M13" s="7">
        <v>0</v>
      </c>
      <c r="N13" s="6">
        <v>0</v>
      </c>
      <c r="O13" s="7">
        <v>0</v>
      </c>
      <c r="P13" s="6">
        <v>0</v>
      </c>
      <c r="Q13" s="7">
        <v>0</v>
      </c>
      <c r="R13" s="6">
        <v>0</v>
      </c>
      <c r="S13" s="7">
        <v>0</v>
      </c>
      <c r="T13" s="6">
        <v>0</v>
      </c>
      <c r="U13" s="7">
        <v>0</v>
      </c>
      <c r="V13" s="6">
        <v>0</v>
      </c>
      <c r="W13" s="7">
        <v>0</v>
      </c>
      <c r="X13" s="6">
        <v>0</v>
      </c>
      <c r="Y13" s="7">
        <v>0</v>
      </c>
    </row>
    <row r="14" spans="1:25" x14ac:dyDescent="0.25">
      <c r="A14" s="11">
        <v>78548</v>
      </c>
      <c r="B14" s="12">
        <v>0</v>
      </c>
      <c r="C14" s="13">
        <v>0</v>
      </c>
      <c r="D14" s="12">
        <v>0</v>
      </c>
      <c r="E14" s="13">
        <v>0</v>
      </c>
      <c r="F14" s="12">
        <v>0</v>
      </c>
      <c r="G14" s="13">
        <v>0</v>
      </c>
      <c r="H14" s="12">
        <v>0</v>
      </c>
      <c r="I14" s="13">
        <v>0</v>
      </c>
      <c r="J14" s="12">
        <v>0</v>
      </c>
      <c r="K14" s="13">
        <v>0</v>
      </c>
      <c r="L14" s="12">
        <v>0</v>
      </c>
      <c r="M14" s="13">
        <v>0</v>
      </c>
      <c r="N14" s="12">
        <v>0</v>
      </c>
      <c r="O14" s="13">
        <v>0</v>
      </c>
      <c r="P14" s="12">
        <v>0</v>
      </c>
      <c r="Q14" s="13">
        <v>0</v>
      </c>
      <c r="R14" s="12">
        <v>0</v>
      </c>
      <c r="S14" s="13">
        <v>0</v>
      </c>
      <c r="T14" s="12">
        <v>0</v>
      </c>
      <c r="U14" s="13">
        <v>0</v>
      </c>
      <c r="V14" s="12">
        <v>0</v>
      </c>
      <c r="W14" s="13">
        <v>0</v>
      </c>
      <c r="X14" s="12">
        <v>0</v>
      </c>
      <c r="Y14" s="13">
        <v>0</v>
      </c>
    </row>
    <row r="15" spans="1:25" x14ac:dyDescent="0.25">
      <c r="A15" s="14">
        <v>78550</v>
      </c>
      <c r="B15" s="15">
        <v>66.251093613298337</v>
      </c>
      <c r="C15" s="16">
        <v>56.827894736842104</v>
      </c>
      <c r="D15" s="15">
        <v>66.393263342082236</v>
      </c>
      <c r="E15" s="16">
        <v>55.751052631578943</v>
      </c>
      <c r="F15" s="15">
        <v>66.393263342082236</v>
      </c>
      <c r="G15" s="16">
        <v>55.408421052631574</v>
      </c>
      <c r="H15" s="15">
        <v>66.535433070866134</v>
      </c>
      <c r="I15" s="16">
        <v>53.891052631578944</v>
      </c>
      <c r="J15" s="15">
        <v>66.677602799650046</v>
      </c>
      <c r="K15" s="16">
        <v>58.002631578947366</v>
      </c>
      <c r="L15" s="15">
        <v>66.819772528433944</v>
      </c>
      <c r="M15" s="16">
        <v>47.723684210526315</v>
      </c>
      <c r="N15" s="15">
        <v>66.961942257217842</v>
      </c>
      <c r="O15" s="16">
        <v>47.723684210526315</v>
      </c>
      <c r="P15" s="15">
        <v>67.10411198600174</v>
      </c>
      <c r="Q15" s="16">
        <v>47.772631578947369</v>
      </c>
      <c r="R15" s="15">
        <v>67.246281714785653</v>
      </c>
      <c r="S15" s="16">
        <v>57.855789473684204</v>
      </c>
      <c r="T15" s="15">
        <v>67.388451443569551</v>
      </c>
      <c r="U15" s="16">
        <v>58.002631578947366</v>
      </c>
      <c r="V15" s="15">
        <v>67.530621172353449</v>
      </c>
      <c r="W15" s="16">
        <v>61.673684210526311</v>
      </c>
      <c r="X15" s="15">
        <v>67.672790901137361</v>
      </c>
      <c r="Y15" s="16">
        <v>60.449999999999996</v>
      </c>
    </row>
    <row r="16" spans="1:25" x14ac:dyDescent="0.25">
      <c r="A16" s="11">
        <v>78557</v>
      </c>
      <c r="B16" s="12">
        <v>0</v>
      </c>
      <c r="C16" s="13">
        <v>0</v>
      </c>
      <c r="D16" s="12">
        <v>0</v>
      </c>
      <c r="E16" s="13">
        <v>0</v>
      </c>
      <c r="F16" s="12">
        <v>0</v>
      </c>
      <c r="G16" s="13">
        <v>0</v>
      </c>
      <c r="H16" s="12">
        <v>0</v>
      </c>
      <c r="I16" s="13">
        <v>0</v>
      </c>
      <c r="J16" s="12">
        <v>0</v>
      </c>
      <c r="K16" s="13">
        <v>0</v>
      </c>
      <c r="L16" s="12">
        <v>0</v>
      </c>
      <c r="M16" s="13">
        <v>0</v>
      </c>
      <c r="N16" s="12">
        <v>0</v>
      </c>
      <c r="O16" s="13">
        <v>0</v>
      </c>
      <c r="P16" s="12">
        <v>0</v>
      </c>
      <c r="Q16" s="13">
        <v>0</v>
      </c>
      <c r="R16" s="12">
        <v>0</v>
      </c>
      <c r="S16" s="13">
        <v>0</v>
      </c>
      <c r="T16" s="12">
        <v>0</v>
      </c>
      <c r="U16" s="13">
        <v>0</v>
      </c>
      <c r="V16" s="12">
        <v>0</v>
      </c>
      <c r="W16" s="13">
        <v>0</v>
      </c>
      <c r="X16" s="12">
        <v>0</v>
      </c>
      <c r="Y16" s="13">
        <v>0</v>
      </c>
    </row>
    <row r="17" spans="1:25" x14ac:dyDescent="0.25">
      <c r="A17" s="5">
        <v>78566</v>
      </c>
      <c r="B17" s="6">
        <v>18.346456692913385</v>
      </c>
      <c r="C17" s="7">
        <v>6.7215789473684211</v>
      </c>
      <c r="D17" s="6">
        <v>18.385826771653544</v>
      </c>
      <c r="E17" s="7">
        <v>6.5942105263157895</v>
      </c>
      <c r="F17" s="6">
        <v>18.385826771653544</v>
      </c>
      <c r="G17" s="7">
        <v>6.553684210526316</v>
      </c>
      <c r="H17" s="6">
        <v>18.4251968503937</v>
      </c>
      <c r="I17" s="7">
        <v>6.3742105263157898</v>
      </c>
      <c r="J17" s="6">
        <v>18.464566929133859</v>
      </c>
      <c r="K17" s="7">
        <v>6.8605263157894738</v>
      </c>
      <c r="L17" s="6">
        <v>18.503937007874015</v>
      </c>
      <c r="M17" s="7">
        <v>5.6447368421052637</v>
      </c>
      <c r="N17" s="6">
        <v>18.543307086614174</v>
      </c>
      <c r="O17" s="7">
        <v>5.6447368421052637</v>
      </c>
      <c r="P17" s="6">
        <v>18.58267716535433</v>
      </c>
      <c r="Q17" s="7">
        <v>5.6505263157894738</v>
      </c>
      <c r="R17" s="6">
        <v>18.622047244094489</v>
      </c>
      <c r="S17" s="7">
        <v>6.8431578947368426</v>
      </c>
      <c r="T17" s="6">
        <v>18.661417322834644</v>
      </c>
      <c r="U17" s="7">
        <v>6.8605263157894738</v>
      </c>
      <c r="V17" s="6">
        <v>18.700787401574804</v>
      </c>
      <c r="W17" s="7">
        <v>7.2947368421052632</v>
      </c>
      <c r="X17" s="6">
        <v>18.740157480314959</v>
      </c>
      <c r="Y17" s="7">
        <v>7.15</v>
      </c>
    </row>
    <row r="18" spans="1:25" x14ac:dyDescent="0.25">
      <c r="A18" s="17">
        <v>78570</v>
      </c>
      <c r="B18" s="9">
        <v>1.0192475940507437</v>
      </c>
      <c r="C18" s="10">
        <v>21.386842105263156</v>
      </c>
      <c r="D18" s="9">
        <v>1.0214348206474191</v>
      </c>
      <c r="E18" s="10">
        <v>20.981578947368419</v>
      </c>
      <c r="F18" s="9">
        <v>1.0214348206474191</v>
      </c>
      <c r="G18" s="10">
        <v>20.852631578947367</v>
      </c>
      <c r="H18" s="9">
        <v>1.0236220472440944</v>
      </c>
      <c r="I18" s="10">
        <v>20.28157894736842</v>
      </c>
      <c r="J18" s="9">
        <v>1.02580927384077</v>
      </c>
      <c r="K18" s="10">
        <v>21.828947368421051</v>
      </c>
      <c r="L18" s="9">
        <v>1.0279965004374454</v>
      </c>
      <c r="M18" s="10">
        <v>17.960526315789473</v>
      </c>
      <c r="N18" s="9">
        <v>1.0301837270341208</v>
      </c>
      <c r="O18" s="10">
        <v>17.960526315789473</v>
      </c>
      <c r="P18" s="9">
        <v>1.0323709536307961</v>
      </c>
      <c r="Q18" s="10">
        <v>17.97894736842105</v>
      </c>
      <c r="R18" s="9">
        <v>1.0345581802274717</v>
      </c>
      <c r="S18" s="10">
        <v>21.773684210526312</v>
      </c>
      <c r="T18" s="9">
        <v>1.0367454068241471</v>
      </c>
      <c r="U18" s="10">
        <v>21.828947368421051</v>
      </c>
      <c r="V18" s="9">
        <v>1.0389326334208224</v>
      </c>
      <c r="W18" s="10">
        <v>23.210526315789473</v>
      </c>
      <c r="X18" s="9">
        <v>1.0411198600174978</v>
      </c>
      <c r="Y18" s="10">
        <v>22.749999999999996</v>
      </c>
    </row>
    <row r="19" spans="1:25" x14ac:dyDescent="0.25">
      <c r="A19" s="5">
        <v>78572</v>
      </c>
      <c r="B19" s="6">
        <v>51.981627296587924</v>
      </c>
      <c r="C19" s="7">
        <v>127.09894736842105</v>
      </c>
      <c r="D19" s="6">
        <v>52.093175853018373</v>
      </c>
      <c r="E19" s="7">
        <v>124.69052631578948</v>
      </c>
      <c r="F19" s="6">
        <v>52.093175853018373</v>
      </c>
      <c r="G19" s="7">
        <v>123.92421052631579</v>
      </c>
      <c r="H19" s="6">
        <v>52.204724409448815</v>
      </c>
      <c r="I19" s="7">
        <v>120.53052631578947</v>
      </c>
      <c r="J19" s="6">
        <v>52.316272965879264</v>
      </c>
      <c r="K19" s="7">
        <v>129.72631578947369</v>
      </c>
      <c r="L19" s="6">
        <v>52.427821522309713</v>
      </c>
      <c r="M19" s="7">
        <v>106.73684210526316</v>
      </c>
      <c r="N19" s="6">
        <v>52.539370078740156</v>
      </c>
      <c r="O19" s="7">
        <v>106.73684210526316</v>
      </c>
      <c r="P19" s="6">
        <v>52.650918635170605</v>
      </c>
      <c r="Q19" s="7">
        <v>106.84631578947369</v>
      </c>
      <c r="R19" s="6">
        <v>52.762467191601047</v>
      </c>
      <c r="S19" s="7">
        <v>129.39789473684212</v>
      </c>
      <c r="T19" s="6">
        <v>52.874015748031496</v>
      </c>
      <c r="U19" s="7">
        <v>129.72631578947369</v>
      </c>
      <c r="V19" s="6">
        <v>52.985564304461938</v>
      </c>
      <c r="W19" s="7">
        <v>137.93684210526317</v>
      </c>
      <c r="X19" s="6">
        <v>53.097112860892388</v>
      </c>
      <c r="Y19" s="7">
        <v>135.20000000000002</v>
      </c>
    </row>
    <row r="20" spans="1:25" x14ac:dyDescent="0.25">
      <c r="A20" s="17">
        <v>78574</v>
      </c>
      <c r="B20" s="9">
        <v>0</v>
      </c>
      <c r="C20" s="10">
        <v>0</v>
      </c>
      <c r="D20" s="9">
        <v>0</v>
      </c>
      <c r="E20" s="10">
        <v>0</v>
      </c>
      <c r="F20" s="9">
        <v>0</v>
      </c>
      <c r="G20" s="10">
        <v>0</v>
      </c>
      <c r="H20" s="9">
        <v>0</v>
      </c>
      <c r="I20" s="10">
        <v>0</v>
      </c>
      <c r="J20" s="9">
        <v>0</v>
      </c>
      <c r="K20" s="10">
        <v>0</v>
      </c>
      <c r="L20" s="9">
        <v>0</v>
      </c>
      <c r="M20" s="10">
        <v>0</v>
      </c>
      <c r="N20" s="9">
        <v>0</v>
      </c>
      <c r="O20" s="10">
        <v>0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10">
        <v>0</v>
      </c>
      <c r="V20" s="9">
        <v>0</v>
      </c>
      <c r="W20" s="10">
        <v>0</v>
      </c>
      <c r="X20" s="9">
        <v>0</v>
      </c>
      <c r="Y20" s="10">
        <v>0</v>
      </c>
    </row>
    <row r="21" spans="1:25" x14ac:dyDescent="0.25">
      <c r="A21" s="5">
        <v>78575</v>
      </c>
      <c r="B21" s="6">
        <v>79.501312335958005</v>
      </c>
      <c r="C21" s="7">
        <v>6.1105263157894738</v>
      </c>
      <c r="D21" s="6">
        <v>79.671916010498691</v>
      </c>
      <c r="E21" s="7">
        <v>5.9947368421052634</v>
      </c>
      <c r="F21" s="6">
        <v>79.671916010498691</v>
      </c>
      <c r="G21" s="7">
        <v>5.9578947368421051</v>
      </c>
      <c r="H21" s="6">
        <v>79.842519685039363</v>
      </c>
      <c r="I21" s="7">
        <v>5.7947368421052632</v>
      </c>
      <c r="J21" s="6">
        <v>80.01312335958005</v>
      </c>
      <c r="K21" s="7">
        <v>6.2368421052631575</v>
      </c>
      <c r="L21" s="6">
        <v>80.183727034120736</v>
      </c>
      <c r="M21" s="7">
        <v>5.1315789473684212</v>
      </c>
      <c r="N21" s="6">
        <v>80.354330708661422</v>
      </c>
      <c r="O21" s="7">
        <v>5.1315789473684212</v>
      </c>
      <c r="P21" s="6">
        <v>80.524934383202094</v>
      </c>
      <c r="Q21" s="7">
        <v>5.1368421052631579</v>
      </c>
      <c r="R21" s="6">
        <v>80.69553805774278</v>
      </c>
      <c r="S21" s="7">
        <v>6.2210526315789476</v>
      </c>
      <c r="T21" s="6">
        <v>80.866141732283467</v>
      </c>
      <c r="U21" s="7">
        <v>6.2368421052631575</v>
      </c>
      <c r="V21" s="6">
        <v>81.036745406824153</v>
      </c>
      <c r="W21" s="7">
        <v>6.6315789473684212</v>
      </c>
      <c r="X21" s="6">
        <v>81.207349081364825</v>
      </c>
      <c r="Y21" s="7">
        <v>6.5</v>
      </c>
    </row>
    <row r="22" spans="1:25" x14ac:dyDescent="0.25">
      <c r="A22" s="17">
        <v>78576</v>
      </c>
      <c r="B22" s="9">
        <v>0</v>
      </c>
      <c r="C22" s="10">
        <v>0</v>
      </c>
      <c r="D22" s="9">
        <v>0</v>
      </c>
      <c r="E22" s="10">
        <v>0</v>
      </c>
      <c r="F22" s="9">
        <v>0</v>
      </c>
      <c r="G22" s="10">
        <v>0</v>
      </c>
      <c r="H22" s="9">
        <v>0</v>
      </c>
      <c r="I22" s="10">
        <v>0</v>
      </c>
      <c r="J22" s="9">
        <v>0</v>
      </c>
      <c r="K22" s="10">
        <v>0</v>
      </c>
      <c r="L22" s="9">
        <v>0</v>
      </c>
      <c r="M22" s="10">
        <v>0</v>
      </c>
      <c r="N22" s="9">
        <v>0</v>
      </c>
      <c r="O22" s="10">
        <v>0</v>
      </c>
      <c r="P22" s="9">
        <v>0</v>
      </c>
      <c r="Q22" s="10">
        <v>0</v>
      </c>
      <c r="R22" s="9">
        <v>0</v>
      </c>
      <c r="S22" s="10">
        <v>0</v>
      </c>
      <c r="T22" s="9">
        <v>0</v>
      </c>
      <c r="U22" s="10">
        <v>0</v>
      </c>
      <c r="V22" s="9">
        <v>0</v>
      </c>
      <c r="W22" s="10">
        <v>0</v>
      </c>
      <c r="X22" s="9">
        <v>0</v>
      </c>
      <c r="Y22" s="10">
        <v>0</v>
      </c>
    </row>
    <row r="23" spans="1:25" x14ac:dyDescent="0.25">
      <c r="A23" s="5">
        <v>78577</v>
      </c>
      <c r="B23" s="6">
        <v>15.288713910761155</v>
      </c>
      <c r="C23" s="7">
        <v>49.49526315789474</v>
      </c>
      <c r="D23" s="6">
        <v>15.321522309711286</v>
      </c>
      <c r="E23" s="7">
        <v>48.557368421052637</v>
      </c>
      <c r="F23" s="6">
        <v>15.321522309711286</v>
      </c>
      <c r="G23" s="7">
        <v>48.258947368421055</v>
      </c>
      <c r="H23" s="6">
        <v>15.354330708661417</v>
      </c>
      <c r="I23" s="7">
        <v>46.937368421052632</v>
      </c>
      <c r="J23" s="6">
        <v>15.387139107611548</v>
      </c>
      <c r="K23" s="7">
        <v>50.518421052631581</v>
      </c>
      <c r="L23" s="6">
        <v>15.41994750656168</v>
      </c>
      <c r="M23" s="7">
        <v>41.565789473684212</v>
      </c>
      <c r="N23" s="6">
        <v>15.452755905511811</v>
      </c>
      <c r="O23" s="7">
        <v>41.565789473684212</v>
      </c>
      <c r="P23" s="6">
        <v>15.485564304461942</v>
      </c>
      <c r="Q23" s="7">
        <v>41.608421052631584</v>
      </c>
      <c r="R23" s="6">
        <v>15.518372703412073</v>
      </c>
      <c r="S23" s="7">
        <v>50.390526315789479</v>
      </c>
      <c r="T23" s="6">
        <v>15.551181102362204</v>
      </c>
      <c r="U23" s="7">
        <v>50.518421052631581</v>
      </c>
      <c r="V23" s="6">
        <v>15.583989501312336</v>
      </c>
      <c r="W23" s="7">
        <v>53.715789473684211</v>
      </c>
      <c r="X23" s="6">
        <v>15.616797900262467</v>
      </c>
      <c r="Y23" s="7">
        <v>52.650000000000006</v>
      </c>
    </row>
    <row r="24" spans="1:25" x14ac:dyDescent="0.25">
      <c r="A24" s="5">
        <v>78578</v>
      </c>
      <c r="B24" s="6">
        <v>0</v>
      </c>
      <c r="C24" s="7">
        <v>0</v>
      </c>
      <c r="D24" s="6">
        <v>0</v>
      </c>
      <c r="E24" s="7">
        <v>0</v>
      </c>
      <c r="F24" s="6">
        <v>0</v>
      </c>
      <c r="G24" s="7">
        <v>0</v>
      </c>
      <c r="H24" s="6">
        <v>0</v>
      </c>
      <c r="I24" s="7">
        <v>0</v>
      </c>
      <c r="J24" s="6">
        <v>0</v>
      </c>
      <c r="K24" s="7">
        <v>0</v>
      </c>
      <c r="L24" s="6">
        <v>0</v>
      </c>
      <c r="M24" s="7">
        <v>0</v>
      </c>
      <c r="N24" s="6">
        <v>0</v>
      </c>
      <c r="O24" s="7">
        <v>0</v>
      </c>
      <c r="P24" s="6">
        <v>0</v>
      </c>
      <c r="Q24" s="7">
        <v>0</v>
      </c>
      <c r="R24" s="6">
        <v>0</v>
      </c>
      <c r="S24" s="7">
        <v>0</v>
      </c>
      <c r="T24" s="6">
        <v>0</v>
      </c>
      <c r="U24" s="7">
        <v>0</v>
      </c>
      <c r="V24" s="6">
        <v>0</v>
      </c>
      <c r="W24" s="7">
        <v>0</v>
      </c>
      <c r="X24" s="6">
        <v>0</v>
      </c>
      <c r="Y24" s="7">
        <v>0</v>
      </c>
    </row>
    <row r="25" spans="1:25" x14ac:dyDescent="0.25">
      <c r="A25" s="11">
        <v>78579</v>
      </c>
      <c r="B25" s="12">
        <v>0</v>
      </c>
      <c r="C25" s="13">
        <v>0</v>
      </c>
      <c r="D25" s="12">
        <v>0</v>
      </c>
      <c r="E25" s="13">
        <v>0</v>
      </c>
      <c r="F25" s="12">
        <v>0</v>
      </c>
      <c r="G25" s="13">
        <v>0</v>
      </c>
      <c r="H25" s="12">
        <v>0</v>
      </c>
      <c r="I25" s="13">
        <v>0</v>
      </c>
      <c r="J25" s="12">
        <v>0</v>
      </c>
      <c r="K25" s="13">
        <v>0</v>
      </c>
      <c r="L25" s="12">
        <v>0</v>
      </c>
      <c r="M25" s="13">
        <v>0</v>
      </c>
      <c r="N25" s="12">
        <v>0</v>
      </c>
      <c r="O25" s="13">
        <v>0</v>
      </c>
      <c r="P25" s="12">
        <v>0</v>
      </c>
      <c r="Q25" s="13">
        <v>0</v>
      </c>
      <c r="R25" s="12">
        <v>0</v>
      </c>
      <c r="S25" s="13">
        <v>0</v>
      </c>
      <c r="T25" s="12">
        <v>0</v>
      </c>
      <c r="U25" s="7">
        <v>0</v>
      </c>
      <c r="V25" s="6">
        <v>0</v>
      </c>
      <c r="W25" s="13">
        <v>0</v>
      </c>
      <c r="X25" s="6">
        <v>0</v>
      </c>
      <c r="Y25" s="13">
        <v>0</v>
      </c>
    </row>
    <row r="26" spans="1:25" x14ac:dyDescent="0.25">
      <c r="A26" s="5">
        <v>78582</v>
      </c>
      <c r="B26" s="6">
        <v>0</v>
      </c>
      <c r="C26" s="7">
        <v>20.77578947368421</v>
      </c>
      <c r="D26" s="6">
        <v>0</v>
      </c>
      <c r="E26" s="7">
        <v>20.382105263157893</v>
      </c>
      <c r="F26" s="6">
        <v>0</v>
      </c>
      <c r="G26" s="7">
        <v>20.256842105263157</v>
      </c>
      <c r="H26" s="6">
        <v>0</v>
      </c>
      <c r="I26" s="7">
        <v>19.702105263157893</v>
      </c>
      <c r="J26" s="6">
        <v>0</v>
      </c>
      <c r="K26" s="7">
        <v>21.205263157894734</v>
      </c>
      <c r="L26" s="6">
        <v>0</v>
      </c>
      <c r="M26" s="7">
        <v>17.44736842105263</v>
      </c>
      <c r="N26" s="6">
        <v>0</v>
      </c>
      <c r="O26" s="7">
        <v>17.44736842105263</v>
      </c>
      <c r="P26" s="6">
        <v>0</v>
      </c>
      <c r="Q26" s="7">
        <v>17.465263157894736</v>
      </c>
      <c r="R26" s="6">
        <v>0</v>
      </c>
      <c r="S26" s="7">
        <v>21.151578947368421</v>
      </c>
      <c r="T26" s="6">
        <v>0</v>
      </c>
      <c r="U26" s="7">
        <v>21.205263157894734</v>
      </c>
      <c r="V26" s="6">
        <v>0</v>
      </c>
      <c r="W26" s="7">
        <v>22.547368421052632</v>
      </c>
      <c r="X26" s="6">
        <v>0</v>
      </c>
      <c r="Y26" s="7">
        <v>22.099999999999998</v>
      </c>
    </row>
    <row r="27" spans="1:25" x14ac:dyDescent="0.25">
      <c r="A27" s="11">
        <v>78584</v>
      </c>
      <c r="B27" s="12">
        <v>0</v>
      </c>
      <c r="C27" s="13">
        <v>0</v>
      </c>
      <c r="D27" s="12">
        <v>0</v>
      </c>
      <c r="E27" s="13">
        <v>0</v>
      </c>
      <c r="F27" s="12">
        <v>0</v>
      </c>
      <c r="G27" s="13">
        <v>0</v>
      </c>
      <c r="H27" s="12">
        <v>0</v>
      </c>
      <c r="I27" s="13">
        <v>0</v>
      </c>
      <c r="J27" s="12">
        <v>0</v>
      </c>
      <c r="K27" s="13">
        <v>0</v>
      </c>
      <c r="L27" s="12">
        <v>0</v>
      </c>
      <c r="M27" s="13">
        <v>0</v>
      </c>
      <c r="N27" s="12">
        <v>0</v>
      </c>
      <c r="O27" s="13">
        <v>0</v>
      </c>
      <c r="P27" s="12">
        <v>0</v>
      </c>
      <c r="Q27" s="13">
        <v>0</v>
      </c>
      <c r="R27" s="12">
        <v>0</v>
      </c>
      <c r="S27" s="13">
        <v>0</v>
      </c>
      <c r="T27" s="12">
        <v>0</v>
      </c>
      <c r="U27" s="7">
        <v>0</v>
      </c>
      <c r="V27" s="6">
        <v>0</v>
      </c>
      <c r="W27" s="13">
        <v>0</v>
      </c>
      <c r="X27" s="6">
        <v>0</v>
      </c>
      <c r="Y27" s="13">
        <v>0</v>
      </c>
    </row>
    <row r="28" spans="1:25" x14ac:dyDescent="0.25">
      <c r="A28" s="5">
        <v>78586</v>
      </c>
      <c r="B28" s="6">
        <v>0</v>
      </c>
      <c r="C28" s="7">
        <v>0</v>
      </c>
      <c r="D28" s="6">
        <v>0</v>
      </c>
      <c r="E28" s="7">
        <v>0</v>
      </c>
      <c r="F28" s="6">
        <v>0</v>
      </c>
      <c r="G28" s="7">
        <v>0</v>
      </c>
      <c r="H28" s="6">
        <v>0</v>
      </c>
      <c r="I28" s="7">
        <v>0</v>
      </c>
      <c r="J28" s="6">
        <v>0</v>
      </c>
      <c r="K28" s="7">
        <v>0</v>
      </c>
      <c r="L28" s="6">
        <v>0</v>
      </c>
      <c r="M28" s="7">
        <v>0</v>
      </c>
      <c r="N28" s="6">
        <v>0</v>
      </c>
      <c r="O28" s="7">
        <v>0</v>
      </c>
      <c r="P28" s="6">
        <v>0</v>
      </c>
      <c r="Q28" s="7">
        <v>0</v>
      </c>
      <c r="R28" s="6">
        <v>0</v>
      </c>
      <c r="S28" s="7">
        <v>0</v>
      </c>
      <c r="T28" s="6">
        <v>0</v>
      </c>
      <c r="U28" s="7">
        <v>0</v>
      </c>
      <c r="V28" s="6">
        <v>0</v>
      </c>
      <c r="W28" s="7">
        <v>0</v>
      </c>
      <c r="X28" s="6">
        <v>0</v>
      </c>
      <c r="Y28" s="7">
        <v>0</v>
      </c>
    </row>
    <row r="29" spans="1:25" x14ac:dyDescent="0.25">
      <c r="A29" s="11">
        <v>78589</v>
      </c>
      <c r="B29" s="6">
        <v>7.1347331583552052</v>
      </c>
      <c r="C29" s="7">
        <v>48.273157894736848</v>
      </c>
      <c r="D29" s="6">
        <v>7.1500437445319331</v>
      </c>
      <c r="E29" s="7">
        <v>47.358421052631584</v>
      </c>
      <c r="F29" s="6">
        <v>7.1500437445319331</v>
      </c>
      <c r="G29" s="7">
        <v>47.067368421052635</v>
      </c>
      <c r="H29" s="6">
        <v>7.1653543307086611</v>
      </c>
      <c r="I29" s="7">
        <v>45.778421052631579</v>
      </c>
      <c r="J29" s="6">
        <v>7.1806649168853891</v>
      </c>
      <c r="K29" s="7">
        <v>49.271052631578954</v>
      </c>
      <c r="L29" s="6">
        <v>7.1959755030621171</v>
      </c>
      <c r="M29" s="7">
        <v>40.539473684210527</v>
      </c>
      <c r="N29" s="6">
        <v>7.2112860892388451</v>
      </c>
      <c r="O29" s="7">
        <v>40.539473684210527</v>
      </c>
      <c r="P29" s="6">
        <v>7.226596675415573</v>
      </c>
      <c r="Q29" s="7">
        <v>40.581052631578949</v>
      </c>
      <c r="R29" s="6">
        <v>7.2419072615923001</v>
      </c>
      <c r="S29" s="7">
        <v>49.14631578947369</v>
      </c>
      <c r="T29" s="6">
        <v>7.2572178477690281</v>
      </c>
      <c r="U29" s="7">
        <v>49.271052631578954</v>
      </c>
      <c r="V29" s="6">
        <v>7.2725284339457561</v>
      </c>
      <c r="W29" s="7">
        <v>52.389473684210529</v>
      </c>
      <c r="X29" s="6">
        <v>7.2878390201224841</v>
      </c>
      <c r="Y29" s="7">
        <v>51.35</v>
      </c>
    </row>
    <row r="30" spans="1:25" x14ac:dyDescent="0.25">
      <c r="A30" s="18">
        <v>78596</v>
      </c>
      <c r="B30" s="9">
        <v>7.1347331583552052</v>
      </c>
      <c r="C30" s="10">
        <v>58.661052631578947</v>
      </c>
      <c r="D30" s="9">
        <v>7.1500437445319331</v>
      </c>
      <c r="E30" s="10">
        <v>57.549473684210525</v>
      </c>
      <c r="F30" s="9">
        <v>7.1500437445319331</v>
      </c>
      <c r="G30" s="10">
        <v>57.195789473684208</v>
      </c>
      <c r="H30" s="9">
        <v>7.1653543307086611</v>
      </c>
      <c r="I30" s="10">
        <v>55.629473684210524</v>
      </c>
      <c r="J30" s="9">
        <v>7.1806649168853891</v>
      </c>
      <c r="K30" s="10">
        <v>59.873684210526314</v>
      </c>
      <c r="L30" s="9">
        <v>7.1959755030621171</v>
      </c>
      <c r="M30" s="10">
        <v>49.263157894736842</v>
      </c>
      <c r="N30" s="9">
        <v>7.2112860892388451</v>
      </c>
      <c r="O30" s="10">
        <v>49.263157894736842</v>
      </c>
      <c r="P30" s="9">
        <v>7.226596675415573</v>
      </c>
      <c r="Q30" s="10">
        <v>49.313684210526311</v>
      </c>
      <c r="R30" s="9">
        <v>7.2419072615923001</v>
      </c>
      <c r="S30" s="10">
        <v>59.722105263157893</v>
      </c>
      <c r="T30" s="9">
        <v>7.2572178477690281</v>
      </c>
      <c r="U30" s="10">
        <v>59.873684210526314</v>
      </c>
      <c r="V30" s="9">
        <v>7.2725284339457561</v>
      </c>
      <c r="W30" s="10">
        <v>63.663157894736841</v>
      </c>
      <c r="X30" s="9">
        <v>7.2878390201224841</v>
      </c>
      <c r="Y30" s="10">
        <v>62.4</v>
      </c>
    </row>
    <row r="31" spans="1:25" x14ac:dyDescent="0.25">
      <c r="A31" s="11">
        <v>78597</v>
      </c>
      <c r="B31" s="6">
        <v>0</v>
      </c>
      <c r="C31" s="7">
        <v>0</v>
      </c>
      <c r="D31" s="6">
        <v>0</v>
      </c>
      <c r="E31" s="7">
        <v>0</v>
      </c>
      <c r="F31" s="6">
        <v>0</v>
      </c>
      <c r="G31" s="7">
        <v>0</v>
      </c>
      <c r="H31" s="6">
        <v>0</v>
      </c>
      <c r="I31" s="7">
        <v>0</v>
      </c>
      <c r="J31" s="6">
        <v>0</v>
      </c>
      <c r="K31" s="7">
        <v>0</v>
      </c>
      <c r="L31" s="6">
        <v>0</v>
      </c>
      <c r="M31" s="7">
        <v>0</v>
      </c>
      <c r="N31" s="6">
        <v>0</v>
      </c>
      <c r="O31" s="7">
        <v>0</v>
      </c>
      <c r="P31" s="6">
        <v>0</v>
      </c>
      <c r="Q31" s="7">
        <v>0</v>
      </c>
      <c r="R31" s="6">
        <v>0</v>
      </c>
      <c r="S31" s="7">
        <v>0</v>
      </c>
      <c r="T31" s="6">
        <v>0</v>
      </c>
      <c r="U31" s="7">
        <v>0</v>
      </c>
      <c r="V31" s="6">
        <v>0</v>
      </c>
      <c r="W31" s="7">
        <v>0</v>
      </c>
      <c r="X31" s="6">
        <v>0</v>
      </c>
      <c r="Y31" s="7">
        <v>0</v>
      </c>
    </row>
    <row r="32" spans="1:25" x14ac:dyDescent="0.25">
      <c r="A32" s="5" t="s">
        <v>25</v>
      </c>
      <c r="B32" s="6">
        <v>234.42694663167103</v>
      </c>
      <c r="C32" s="7">
        <v>88.602631578947367</v>
      </c>
      <c r="D32" s="6">
        <v>234.93000874890637</v>
      </c>
      <c r="E32" s="7">
        <v>86.923684210526318</v>
      </c>
      <c r="F32" s="6">
        <v>234.93000874890637</v>
      </c>
      <c r="G32" s="7">
        <v>86.389473684210529</v>
      </c>
      <c r="H32" s="6">
        <v>235.43307086614172</v>
      </c>
      <c r="I32" s="7">
        <v>84.023684210526312</v>
      </c>
      <c r="J32" s="6">
        <v>235.93613298337706</v>
      </c>
      <c r="K32" s="7">
        <v>90.434210526315795</v>
      </c>
      <c r="L32" s="6">
        <v>236.43919510061241</v>
      </c>
      <c r="M32" s="7">
        <v>74.40789473684211</v>
      </c>
      <c r="N32" s="6">
        <v>236.94225721784775</v>
      </c>
      <c r="O32" s="7">
        <v>74.40789473684211</v>
      </c>
      <c r="P32" s="6">
        <v>237.4453193350831</v>
      </c>
      <c r="Q32" s="7">
        <v>74.484210526315792</v>
      </c>
      <c r="R32" s="6">
        <v>237.94838145231844</v>
      </c>
      <c r="S32" s="7">
        <v>90.205263157894734</v>
      </c>
      <c r="T32" s="6">
        <v>238.45144356955379</v>
      </c>
      <c r="U32" s="7">
        <v>90.434210526315795</v>
      </c>
      <c r="V32" s="6">
        <v>238.95450568678913</v>
      </c>
      <c r="W32" s="7">
        <v>96.15789473684211</v>
      </c>
      <c r="X32" s="6">
        <v>239.45756780402448</v>
      </c>
      <c r="Y32" s="7">
        <v>94.25</v>
      </c>
    </row>
    <row r="33" spans="1:25" x14ac:dyDescent="0.25">
      <c r="A33" s="19" t="s">
        <v>26</v>
      </c>
      <c r="B33" s="20"/>
      <c r="C33" s="21">
        <v>950</v>
      </c>
      <c r="D33" s="20"/>
      <c r="E33" s="21">
        <v>932</v>
      </c>
      <c r="F33" s="20"/>
      <c r="G33" s="21">
        <v>927</v>
      </c>
      <c r="H33" s="20"/>
      <c r="I33" s="21">
        <v>901</v>
      </c>
      <c r="J33" s="20"/>
      <c r="K33" s="21">
        <v>793</v>
      </c>
      <c r="L33" s="20"/>
      <c r="M33" s="21">
        <v>653</v>
      </c>
      <c r="N33" s="20"/>
      <c r="O33" s="21">
        <v>653</v>
      </c>
      <c r="P33" s="20"/>
      <c r="Q33" s="21">
        <v>526</v>
      </c>
      <c r="R33" s="20"/>
      <c r="S33" s="21">
        <v>637</v>
      </c>
      <c r="T33" s="20"/>
      <c r="U33" s="21">
        <v>638</v>
      </c>
      <c r="V33" s="20"/>
      <c r="W33" s="21">
        <v>679</v>
      </c>
      <c r="X33" s="20"/>
      <c r="Y33" s="21">
        <v>665</v>
      </c>
    </row>
    <row r="34" spans="1:25" ht="15.75" thickBot="1" x14ac:dyDescent="0.3">
      <c r="A34" s="22" t="s">
        <v>27</v>
      </c>
      <c r="B34" s="23">
        <f t="shared" ref="B34:V34" si="0">SUM(B3:B32)</f>
        <v>2329.9999999999995</v>
      </c>
      <c r="C34" s="24">
        <f>SUM(C3:C33)</f>
        <v>2111</v>
      </c>
      <c r="D34" s="23">
        <f t="shared" si="0"/>
        <v>2335.0000000000005</v>
      </c>
      <c r="E34" s="24">
        <f>SUM(E3:E33)</f>
        <v>2071</v>
      </c>
      <c r="F34" s="23">
        <f t="shared" si="0"/>
        <v>2335.0000000000005</v>
      </c>
      <c r="G34" s="24">
        <f>SUM(G3:G33)</f>
        <v>2059</v>
      </c>
      <c r="H34" s="23">
        <f t="shared" si="0"/>
        <v>2340</v>
      </c>
      <c r="I34" s="24">
        <f>SUM(I3:I33)</f>
        <v>2002</v>
      </c>
      <c r="J34" s="23">
        <f t="shared" si="0"/>
        <v>2344.9999999999991</v>
      </c>
      <c r="K34" s="24">
        <f>SUM(K3:K33)</f>
        <v>1978</v>
      </c>
      <c r="L34" s="23">
        <f t="shared" si="0"/>
        <v>2349.9999999999995</v>
      </c>
      <c r="M34" s="24">
        <f>SUM(M3:M33)</f>
        <v>1628</v>
      </c>
      <c r="N34" s="23">
        <v>2355</v>
      </c>
      <c r="O34" s="24">
        <f>SUM(O3:O33)</f>
        <v>1628</v>
      </c>
      <c r="P34" s="23">
        <f t="shared" si="0"/>
        <v>2360.0000000000005</v>
      </c>
      <c r="Q34" s="24">
        <f>SUM(Q3:Q33)</f>
        <v>1501.9999999999998</v>
      </c>
      <c r="R34" s="23">
        <f t="shared" si="0"/>
        <v>2364.9999999999995</v>
      </c>
      <c r="S34" s="24">
        <f>SUM(S3:S33)</f>
        <v>1818.9999999999998</v>
      </c>
      <c r="T34" s="23">
        <f t="shared" si="0"/>
        <v>2369.9999999999995</v>
      </c>
      <c r="U34" s="24">
        <f>SUM(U3:U33)</f>
        <v>1823</v>
      </c>
      <c r="V34" s="23">
        <f t="shared" si="0"/>
        <v>2375.0000000000005</v>
      </c>
      <c r="W34" s="24">
        <f>SUM(W3:W33)</f>
        <v>1939</v>
      </c>
      <c r="X34" s="23">
        <v>2380</v>
      </c>
      <c r="Y34" s="24">
        <f>SUM(Y3:Y33)</f>
        <v>1900</v>
      </c>
    </row>
    <row r="35" spans="1:25" x14ac:dyDescent="0.25">
      <c r="A35" s="25" t="s">
        <v>28</v>
      </c>
      <c r="B35" s="34">
        <f>B34+C34</f>
        <v>4441</v>
      </c>
      <c r="C35" s="34"/>
      <c r="D35" s="34">
        <f>D34+E34</f>
        <v>4406</v>
      </c>
      <c r="E35" s="34"/>
      <c r="F35" s="34">
        <f>F34+G34</f>
        <v>4394</v>
      </c>
      <c r="G35" s="34"/>
      <c r="H35" s="34">
        <f>H34+I34</f>
        <v>4342</v>
      </c>
      <c r="I35" s="34"/>
      <c r="J35" s="34">
        <f>J34+K34</f>
        <v>4322.9999999999991</v>
      </c>
      <c r="K35" s="34"/>
      <c r="L35" s="34">
        <f>L34+M34</f>
        <v>3977.9999999999995</v>
      </c>
      <c r="M35" s="34"/>
      <c r="N35" s="34">
        <f>N34+O34</f>
        <v>3983</v>
      </c>
      <c r="O35" s="34"/>
      <c r="P35" s="34">
        <f>P34+Q34</f>
        <v>3862</v>
      </c>
      <c r="Q35" s="34"/>
      <c r="R35" s="34">
        <f>R34+S34</f>
        <v>4183.9999999999991</v>
      </c>
      <c r="S35" s="34"/>
      <c r="T35" s="34">
        <f>T34+U34</f>
        <v>4193</v>
      </c>
      <c r="U35" s="34"/>
      <c r="V35" s="34">
        <f>V34+W34</f>
        <v>4314</v>
      </c>
      <c r="W35" s="34"/>
      <c r="X35" s="34">
        <f>X34+Y34</f>
        <v>4280</v>
      </c>
      <c r="Y35" s="34"/>
    </row>
    <row r="36" spans="1:25" x14ac:dyDescent="0.25">
      <c r="A36" s="26" t="s">
        <v>28</v>
      </c>
      <c r="B36" s="32" t="s">
        <v>29</v>
      </c>
      <c r="C36" s="32"/>
      <c r="D36" s="32" t="s">
        <v>29</v>
      </c>
      <c r="E36" s="32"/>
      <c r="F36" s="32" t="s">
        <v>29</v>
      </c>
      <c r="G36" s="32"/>
      <c r="H36" s="32" t="s">
        <v>29</v>
      </c>
      <c r="I36" s="32"/>
      <c r="J36" s="32" t="s">
        <v>29</v>
      </c>
      <c r="K36" s="32"/>
      <c r="L36" s="32" t="s">
        <v>29</v>
      </c>
      <c r="M36" s="32"/>
      <c r="N36" s="32" t="s">
        <v>29</v>
      </c>
      <c r="O36" s="32"/>
      <c r="P36" s="32" t="s">
        <v>29</v>
      </c>
      <c r="Q36" s="32"/>
      <c r="R36" s="32" t="s">
        <v>29</v>
      </c>
      <c r="S36" s="32"/>
      <c r="T36" s="32" t="s">
        <v>29</v>
      </c>
      <c r="U36" s="32"/>
      <c r="V36" s="32" t="s">
        <v>29</v>
      </c>
      <c r="W36" s="32"/>
      <c r="X36" s="32" t="s">
        <v>29</v>
      </c>
      <c r="Y36" s="32"/>
    </row>
    <row r="37" spans="1:25" ht="15.75" thickBot="1" x14ac:dyDescent="0.3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</row>
    <row r="38" spans="1:25" ht="24.75" x14ac:dyDescent="0.25">
      <c r="A38" s="28" t="s">
        <v>30</v>
      </c>
      <c r="B38" s="3" t="s">
        <v>31</v>
      </c>
      <c r="C38" s="4" t="s">
        <v>32</v>
      </c>
      <c r="D38" s="3" t="s">
        <v>33</v>
      </c>
      <c r="E38" s="4" t="s">
        <v>34</v>
      </c>
      <c r="F38" s="3" t="s">
        <v>35</v>
      </c>
      <c r="G38" s="4" t="s">
        <v>36</v>
      </c>
      <c r="H38" s="3" t="s">
        <v>37</v>
      </c>
      <c r="I38" s="4" t="s">
        <v>38</v>
      </c>
      <c r="J38" s="3" t="s">
        <v>39</v>
      </c>
      <c r="K38" s="4" t="s">
        <v>40</v>
      </c>
      <c r="L38" s="3" t="s">
        <v>41</v>
      </c>
      <c r="M38" s="4" t="s">
        <v>42</v>
      </c>
      <c r="N38" s="3" t="s">
        <v>43</v>
      </c>
      <c r="O38" s="4" t="s">
        <v>44</v>
      </c>
      <c r="P38" s="3" t="s">
        <v>45</v>
      </c>
      <c r="Q38" s="4" t="s">
        <v>46</v>
      </c>
      <c r="R38" s="3" t="s">
        <v>47</v>
      </c>
      <c r="S38" s="4" t="s">
        <v>48</v>
      </c>
      <c r="T38" s="3" t="s">
        <v>49</v>
      </c>
      <c r="U38" s="4" t="s">
        <v>50</v>
      </c>
      <c r="V38" s="3" t="s">
        <v>51</v>
      </c>
      <c r="W38" s="4" t="s">
        <v>52</v>
      </c>
      <c r="X38" s="3" t="s">
        <v>53</v>
      </c>
      <c r="Y38" s="4" t="s">
        <v>54</v>
      </c>
    </row>
    <row r="39" spans="1:25" x14ac:dyDescent="0.25">
      <c r="A39" s="5">
        <v>78501</v>
      </c>
      <c r="B39" s="6">
        <v>28.468619246861927</v>
      </c>
      <c r="C39" s="7">
        <v>34.103448275862071</v>
      </c>
      <c r="D39" s="6">
        <v>28.527196652719667</v>
      </c>
      <c r="E39" s="7">
        <v>34.103448275862071</v>
      </c>
      <c r="F39" s="6">
        <v>28.527196652719667</v>
      </c>
      <c r="G39" s="7">
        <v>34.103448275862071</v>
      </c>
      <c r="H39" s="6">
        <v>28.585774058577407</v>
      </c>
      <c r="I39" s="7">
        <v>34.103448275862071</v>
      </c>
      <c r="J39" s="6">
        <v>28.644351464435147</v>
      </c>
      <c r="K39" s="7">
        <v>34.103448275862071</v>
      </c>
      <c r="L39" s="6">
        <v>28.702928870292887</v>
      </c>
      <c r="M39" s="7">
        <v>33.706896551724142</v>
      </c>
      <c r="N39" s="6">
        <v>28.76150627615063</v>
      </c>
      <c r="O39" s="7">
        <v>33.706896551724142</v>
      </c>
      <c r="P39" s="6">
        <v>28.82008368200837</v>
      </c>
      <c r="Q39" s="7">
        <v>33.706896551724142</v>
      </c>
      <c r="R39" s="6">
        <v>28.87866108786611</v>
      </c>
      <c r="S39" s="7">
        <v>33.706896551724142</v>
      </c>
      <c r="T39" s="6">
        <v>28.93723849372385</v>
      </c>
      <c r="U39" s="7">
        <v>33.706896551724142</v>
      </c>
      <c r="V39" s="6">
        <v>28.99581589958159</v>
      </c>
      <c r="W39" s="7">
        <v>33.706896551724142</v>
      </c>
      <c r="X39" s="6">
        <v>29.05439330543933</v>
      </c>
      <c r="Y39" s="7">
        <v>33.706896551724142</v>
      </c>
    </row>
    <row r="40" spans="1:25" x14ac:dyDescent="0.25">
      <c r="A40" s="8">
        <v>78503</v>
      </c>
      <c r="B40" s="9">
        <v>16.267782426778243</v>
      </c>
      <c r="C40" s="10">
        <v>20.758620689655171</v>
      </c>
      <c r="D40" s="9">
        <v>16.301255230125523</v>
      </c>
      <c r="E40" s="10">
        <v>20.758620689655171</v>
      </c>
      <c r="F40" s="9">
        <v>16.301255230125523</v>
      </c>
      <c r="G40" s="10">
        <v>20.758620689655171</v>
      </c>
      <c r="H40" s="9">
        <v>16.334728033472803</v>
      </c>
      <c r="I40" s="10">
        <v>20.758620689655171</v>
      </c>
      <c r="J40" s="9">
        <v>16.368200836820083</v>
      </c>
      <c r="K40" s="10">
        <v>20.758620689655171</v>
      </c>
      <c r="L40" s="9">
        <v>16.401673640167363</v>
      </c>
      <c r="M40" s="10">
        <v>20.517241379310345</v>
      </c>
      <c r="N40" s="9">
        <v>16.435146443514643</v>
      </c>
      <c r="O40" s="10">
        <v>20.517241379310345</v>
      </c>
      <c r="P40" s="9">
        <v>16.468619246861923</v>
      </c>
      <c r="Q40" s="10">
        <v>20.517241379310345</v>
      </c>
      <c r="R40" s="9">
        <v>16.502092050209203</v>
      </c>
      <c r="S40" s="10">
        <v>20.517241379310345</v>
      </c>
      <c r="T40" s="9">
        <v>16.535564853556483</v>
      </c>
      <c r="U40" s="10">
        <v>20.517241379310345</v>
      </c>
      <c r="V40" s="9">
        <v>16.569037656903763</v>
      </c>
      <c r="W40" s="10">
        <v>20.517241379310345</v>
      </c>
      <c r="X40" s="9">
        <v>16.602510460251047</v>
      </c>
      <c r="Y40" s="10">
        <v>20.517241379310345</v>
      </c>
    </row>
    <row r="41" spans="1:25" x14ac:dyDescent="0.25">
      <c r="A41" s="5">
        <v>78504</v>
      </c>
      <c r="B41" s="6">
        <v>7.1171548117154817</v>
      </c>
      <c r="C41" s="7">
        <v>26.195402298850574</v>
      </c>
      <c r="D41" s="6">
        <v>7.1317991631799167</v>
      </c>
      <c r="E41" s="7">
        <v>26.195402298850574</v>
      </c>
      <c r="F41" s="6">
        <v>7.1317991631799167</v>
      </c>
      <c r="G41" s="7">
        <v>26.195402298850574</v>
      </c>
      <c r="H41" s="6">
        <v>7.1464435146443517</v>
      </c>
      <c r="I41" s="7">
        <v>26.195402298850574</v>
      </c>
      <c r="J41" s="6">
        <v>7.1610878661087867</v>
      </c>
      <c r="K41" s="7">
        <v>26.195402298850574</v>
      </c>
      <c r="L41" s="6">
        <v>7.1757322175732217</v>
      </c>
      <c r="M41" s="7">
        <v>25.890804597701148</v>
      </c>
      <c r="N41" s="6">
        <v>7.1903765690376575</v>
      </c>
      <c r="O41" s="7">
        <v>25.890804597701148</v>
      </c>
      <c r="P41" s="6">
        <v>7.2050209205020925</v>
      </c>
      <c r="Q41" s="7">
        <v>25.890804597701148</v>
      </c>
      <c r="R41" s="6">
        <v>7.2196652719665275</v>
      </c>
      <c r="S41" s="7">
        <v>25.890804597701148</v>
      </c>
      <c r="T41" s="6">
        <v>7.2343096234309625</v>
      </c>
      <c r="U41" s="7">
        <v>25.890804597701148</v>
      </c>
      <c r="V41" s="6">
        <v>7.2489539748953975</v>
      </c>
      <c r="W41" s="7">
        <v>25.890804597701148</v>
      </c>
      <c r="X41" s="6">
        <v>7.2635983263598325</v>
      </c>
      <c r="Y41" s="7">
        <v>25.890804597701148</v>
      </c>
    </row>
    <row r="42" spans="1:25" x14ac:dyDescent="0.25">
      <c r="A42" s="8">
        <v>78516</v>
      </c>
      <c r="B42" s="9">
        <v>10.167364016736402</v>
      </c>
      <c r="C42" s="10">
        <v>16.310344827586206</v>
      </c>
      <c r="D42" s="9">
        <v>10.188284518828452</v>
      </c>
      <c r="E42" s="10">
        <v>16.310344827586206</v>
      </c>
      <c r="F42" s="9">
        <v>10.188284518828452</v>
      </c>
      <c r="G42" s="10">
        <v>16.310344827586206</v>
      </c>
      <c r="H42" s="9">
        <v>10.209205020920502</v>
      </c>
      <c r="I42" s="10">
        <v>16.310344827586206</v>
      </c>
      <c r="J42" s="9">
        <v>10.230125523012552</v>
      </c>
      <c r="K42" s="10">
        <v>16.310344827586206</v>
      </c>
      <c r="L42" s="9">
        <v>10.251046025104602</v>
      </c>
      <c r="M42" s="10">
        <v>16.120689655172413</v>
      </c>
      <c r="N42" s="9">
        <v>10.271966527196652</v>
      </c>
      <c r="O42" s="10">
        <v>16.120689655172413</v>
      </c>
      <c r="P42" s="9">
        <v>10.292887029288702</v>
      </c>
      <c r="Q42" s="10">
        <v>16.120689655172413</v>
      </c>
      <c r="R42" s="9">
        <v>10.313807531380752</v>
      </c>
      <c r="S42" s="10">
        <v>16.120689655172413</v>
      </c>
      <c r="T42" s="9">
        <v>10.334728033472803</v>
      </c>
      <c r="U42" s="10">
        <v>16.120689655172413</v>
      </c>
      <c r="V42" s="9">
        <v>10.355648535564853</v>
      </c>
      <c r="W42" s="10">
        <v>16.120689655172413</v>
      </c>
      <c r="X42" s="9">
        <v>10.376569037656903</v>
      </c>
      <c r="Y42" s="10">
        <v>16.120689655172413</v>
      </c>
    </row>
    <row r="43" spans="1:25" x14ac:dyDescent="0.25">
      <c r="A43" s="5">
        <v>78520</v>
      </c>
      <c r="B43" s="6">
        <v>437.19665271966528</v>
      </c>
      <c r="C43" s="7">
        <v>151.73563218390805</v>
      </c>
      <c r="D43" s="6">
        <v>438.09623430962341</v>
      </c>
      <c r="E43" s="7">
        <v>151.73563218390805</v>
      </c>
      <c r="F43" s="6">
        <v>438.09623430962341</v>
      </c>
      <c r="G43" s="7">
        <v>151.73563218390805</v>
      </c>
      <c r="H43" s="6">
        <v>438.9958158995816</v>
      </c>
      <c r="I43" s="7">
        <v>151.73563218390805</v>
      </c>
      <c r="J43" s="6">
        <v>439.89539748953973</v>
      </c>
      <c r="K43" s="7">
        <v>151.73563218390805</v>
      </c>
      <c r="L43" s="6">
        <v>440.79497907949792</v>
      </c>
      <c r="M43" s="7">
        <v>149.9712643678161</v>
      </c>
      <c r="N43" s="6">
        <v>441.69456066945605</v>
      </c>
      <c r="O43" s="7">
        <v>149.9712643678161</v>
      </c>
      <c r="P43" s="6">
        <v>442.59414225941424</v>
      </c>
      <c r="Q43" s="7">
        <v>149.9712643678161</v>
      </c>
      <c r="R43" s="6">
        <v>443.49372384937237</v>
      </c>
      <c r="S43" s="7">
        <v>149.9712643678161</v>
      </c>
      <c r="T43" s="6">
        <v>444.39330543933056</v>
      </c>
      <c r="U43" s="7">
        <v>149.9712643678161</v>
      </c>
      <c r="V43" s="6">
        <v>445.29288702928869</v>
      </c>
      <c r="W43" s="7">
        <v>149.9712643678161</v>
      </c>
      <c r="X43" s="6">
        <v>446.19246861924688</v>
      </c>
      <c r="Y43" s="7">
        <v>149.9712643678161</v>
      </c>
    </row>
    <row r="44" spans="1:25" x14ac:dyDescent="0.25">
      <c r="A44" s="8">
        <v>78521</v>
      </c>
      <c r="B44" s="9">
        <v>929.29707112970721</v>
      </c>
      <c r="C44" s="10">
        <v>163.10344827586206</v>
      </c>
      <c r="D44" s="9">
        <v>931.20920502092054</v>
      </c>
      <c r="E44" s="10">
        <v>163.10344827586206</v>
      </c>
      <c r="F44" s="9">
        <v>931.20920502092054</v>
      </c>
      <c r="G44" s="10">
        <v>163.10344827586206</v>
      </c>
      <c r="H44" s="9">
        <v>933.12133891213398</v>
      </c>
      <c r="I44" s="10">
        <v>163.10344827586206</v>
      </c>
      <c r="J44" s="9">
        <v>935.03347280334731</v>
      </c>
      <c r="K44" s="10">
        <v>163.10344827586206</v>
      </c>
      <c r="L44" s="9">
        <v>936.94560669456075</v>
      </c>
      <c r="M44" s="10">
        <v>161.20689655172413</v>
      </c>
      <c r="N44" s="9">
        <v>938.85774058577408</v>
      </c>
      <c r="O44" s="10">
        <v>161.20689655172413</v>
      </c>
      <c r="P44" s="9">
        <v>940.76987447698752</v>
      </c>
      <c r="Q44" s="10">
        <v>161.20689655172413</v>
      </c>
      <c r="R44" s="9">
        <v>942.68200836820085</v>
      </c>
      <c r="S44" s="10">
        <v>161.20689655172413</v>
      </c>
      <c r="T44" s="9">
        <v>944.5941422594143</v>
      </c>
      <c r="U44" s="10">
        <v>161.20689655172413</v>
      </c>
      <c r="V44" s="9">
        <v>946.50627615062763</v>
      </c>
      <c r="W44" s="10">
        <v>161.20689655172413</v>
      </c>
      <c r="X44" s="9">
        <v>948.41841004184107</v>
      </c>
      <c r="Y44" s="10">
        <v>161.20689655172413</v>
      </c>
    </row>
    <row r="45" spans="1:25" x14ac:dyDescent="0.25">
      <c r="A45" s="5">
        <v>78526</v>
      </c>
      <c r="B45" s="6">
        <v>378.22594142259413</v>
      </c>
      <c r="C45" s="7">
        <v>41.517241379310342</v>
      </c>
      <c r="D45" s="6">
        <v>379.0041841004184</v>
      </c>
      <c r="E45" s="7">
        <v>41.517241379310342</v>
      </c>
      <c r="F45" s="6">
        <v>379.0041841004184</v>
      </c>
      <c r="G45" s="7">
        <v>41.517241379310342</v>
      </c>
      <c r="H45" s="6">
        <v>379.78242677824267</v>
      </c>
      <c r="I45" s="7">
        <v>41.517241379310342</v>
      </c>
      <c r="J45" s="6">
        <v>380.56066945606693</v>
      </c>
      <c r="K45" s="7">
        <v>41.517241379310342</v>
      </c>
      <c r="L45" s="6">
        <v>381.3389121338912</v>
      </c>
      <c r="M45" s="7">
        <v>41.03448275862069</v>
      </c>
      <c r="N45" s="6">
        <v>382.11715481171547</v>
      </c>
      <c r="O45" s="7">
        <v>41.03448275862069</v>
      </c>
      <c r="P45" s="6">
        <v>382.89539748953973</v>
      </c>
      <c r="Q45" s="7">
        <v>41.03448275862069</v>
      </c>
      <c r="R45" s="6">
        <v>383.673640167364</v>
      </c>
      <c r="S45" s="7">
        <v>41.03448275862069</v>
      </c>
      <c r="T45" s="6">
        <v>384.45188284518827</v>
      </c>
      <c r="U45" s="7">
        <v>41.03448275862069</v>
      </c>
      <c r="V45" s="6">
        <v>385.23012552301253</v>
      </c>
      <c r="W45" s="7">
        <v>41.03448275862069</v>
      </c>
      <c r="X45" s="6">
        <v>386.0083682008368</v>
      </c>
      <c r="Y45" s="7">
        <v>41.03448275862069</v>
      </c>
    </row>
    <row r="46" spans="1:25" x14ac:dyDescent="0.25">
      <c r="A46" s="11">
        <v>78537</v>
      </c>
      <c r="B46" s="12">
        <v>9.1506276150627617</v>
      </c>
      <c r="C46" s="13">
        <v>22.241379310344826</v>
      </c>
      <c r="D46" s="12">
        <v>9.1694560669456067</v>
      </c>
      <c r="E46" s="13">
        <v>22.241379310344826</v>
      </c>
      <c r="F46" s="12">
        <v>9.1694560669456067</v>
      </c>
      <c r="G46" s="13">
        <v>22.241379310344826</v>
      </c>
      <c r="H46" s="12">
        <v>9.1882845188284517</v>
      </c>
      <c r="I46" s="13">
        <v>22.241379310344826</v>
      </c>
      <c r="J46" s="12">
        <v>9.2071129707112966</v>
      </c>
      <c r="K46" s="13">
        <v>22.241379310344826</v>
      </c>
      <c r="L46" s="12">
        <v>9.2259414225941416</v>
      </c>
      <c r="M46" s="13">
        <v>21.982758620689655</v>
      </c>
      <c r="N46" s="12">
        <v>9.2447698744769866</v>
      </c>
      <c r="O46" s="13">
        <v>21.982758620689655</v>
      </c>
      <c r="P46" s="12">
        <v>9.2635983263598316</v>
      </c>
      <c r="Q46" s="13">
        <v>21.982758620689655</v>
      </c>
      <c r="R46" s="12">
        <v>9.2824267782426784</v>
      </c>
      <c r="S46" s="13">
        <v>21.982758620689655</v>
      </c>
      <c r="T46" s="12">
        <v>9.3012552301255234</v>
      </c>
      <c r="U46" s="13">
        <v>21.982758620689655</v>
      </c>
      <c r="V46" s="12">
        <v>9.3200836820083683</v>
      </c>
      <c r="W46" s="13">
        <v>21.982758620689655</v>
      </c>
      <c r="X46" s="12">
        <v>9.3389121338912133</v>
      </c>
      <c r="Y46" s="13">
        <v>21.982758620689655</v>
      </c>
    </row>
    <row r="47" spans="1:25" x14ac:dyDescent="0.25">
      <c r="A47" s="5">
        <v>78539</v>
      </c>
      <c r="B47" s="6">
        <v>32.535564853556487</v>
      </c>
      <c r="C47" s="7">
        <v>67.218390804597703</v>
      </c>
      <c r="D47" s="6">
        <v>32.602510460251047</v>
      </c>
      <c r="E47" s="7">
        <v>67.218390804597703</v>
      </c>
      <c r="F47" s="6">
        <v>32.602510460251047</v>
      </c>
      <c r="G47" s="7">
        <v>67.218390804597703</v>
      </c>
      <c r="H47" s="6">
        <v>32.669456066945607</v>
      </c>
      <c r="I47" s="7">
        <v>67.218390804597703</v>
      </c>
      <c r="J47" s="6">
        <v>32.736401673640167</v>
      </c>
      <c r="K47" s="7">
        <v>67.218390804597703</v>
      </c>
      <c r="L47" s="6">
        <v>32.803347280334727</v>
      </c>
      <c r="M47" s="7">
        <v>66.436781609195407</v>
      </c>
      <c r="N47" s="6">
        <v>32.870292887029287</v>
      </c>
      <c r="O47" s="7">
        <v>66.436781609195407</v>
      </c>
      <c r="P47" s="6">
        <v>32.937238493723846</v>
      </c>
      <c r="Q47" s="7">
        <v>66.436781609195407</v>
      </c>
      <c r="R47" s="6">
        <v>33.004184100418406</v>
      </c>
      <c r="S47" s="7">
        <v>66.436781609195407</v>
      </c>
      <c r="T47" s="6">
        <v>33.071129707112966</v>
      </c>
      <c r="U47" s="7">
        <v>66.436781609195407</v>
      </c>
      <c r="V47" s="6">
        <v>33.138075313807526</v>
      </c>
      <c r="W47" s="7">
        <v>66.436781609195407</v>
      </c>
      <c r="X47" s="6">
        <v>33.205020920502093</v>
      </c>
      <c r="Y47" s="7">
        <v>66.436781609195407</v>
      </c>
    </row>
    <row r="48" spans="1:25" x14ac:dyDescent="0.25">
      <c r="A48" s="11">
        <v>78541</v>
      </c>
      <c r="B48" s="12">
        <v>0</v>
      </c>
      <c r="C48" s="13">
        <v>0</v>
      </c>
      <c r="D48" s="12">
        <v>0</v>
      </c>
      <c r="E48" s="13">
        <v>0</v>
      </c>
      <c r="F48" s="12">
        <v>0</v>
      </c>
      <c r="G48" s="13">
        <v>0</v>
      </c>
      <c r="H48" s="12">
        <v>0</v>
      </c>
      <c r="I48" s="13">
        <v>0</v>
      </c>
      <c r="J48" s="12">
        <v>0</v>
      </c>
      <c r="K48" s="13">
        <v>0</v>
      </c>
      <c r="L48" s="12">
        <v>0</v>
      </c>
      <c r="M48" s="13">
        <v>0</v>
      </c>
      <c r="N48" s="12">
        <v>0</v>
      </c>
      <c r="O48" s="13">
        <v>0</v>
      </c>
      <c r="P48" s="12">
        <v>0</v>
      </c>
      <c r="Q48" s="13">
        <v>0</v>
      </c>
      <c r="R48" s="12">
        <v>0</v>
      </c>
      <c r="S48" s="13">
        <v>0</v>
      </c>
      <c r="T48" s="12">
        <v>0</v>
      </c>
      <c r="U48" s="13">
        <v>0</v>
      </c>
      <c r="V48" s="12">
        <v>0</v>
      </c>
      <c r="W48" s="13">
        <v>0</v>
      </c>
      <c r="X48" s="12">
        <v>0</v>
      </c>
      <c r="Y48" s="13">
        <v>0</v>
      </c>
    </row>
    <row r="49" spans="1:25" x14ac:dyDescent="0.25">
      <c r="A49" s="5">
        <v>78543</v>
      </c>
      <c r="B49" s="6">
        <v>0</v>
      </c>
      <c r="C49" s="7">
        <v>0</v>
      </c>
      <c r="D49" s="6">
        <v>0</v>
      </c>
      <c r="E49" s="7">
        <v>0</v>
      </c>
      <c r="F49" s="6">
        <v>0</v>
      </c>
      <c r="G49" s="7">
        <v>0</v>
      </c>
      <c r="H49" s="6">
        <v>0</v>
      </c>
      <c r="I49" s="7">
        <v>0</v>
      </c>
      <c r="J49" s="6">
        <v>0</v>
      </c>
      <c r="K49" s="7">
        <v>0</v>
      </c>
      <c r="L49" s="6">
        <v>0</v>
      </c>
      <c r="M49" s="7">
        <v>0</v>
      </c>
      <c r="N49" s="6">
        <v>0</v>
      </c>
      <c r="O49" s="7">
        <v>0</v>
      </c>
      <c r="P49" s="6">
        <v>0</v>
      </c>
      <c r="Q49" s="7">
        <v>0</v>
      </c>
      <c r="R49" s="6">
        <v>0</v>
      </c>
      <c r="S49" s="7">
        <v>0</v>
      </c>
      <c r="T49" s="6">
        <v>0</v>
      </c>
      <c r="U49" s="7">
        <v>0</v>
      </c>
      <c r="V49" s="6">
        <v>0</v>
      </c>
      <c r="W49" s="7">
        <v>0</v>
      </c>
      <c r="X49" s="6">
        <v>0</v>
      </c>
      <c r="Y49" s="7">
        <v>0</v>
      </c>
    </row>
    <row r="50" spans="1:25" x14ac:dyDescent="0.25">
      <c r="A50" s="11">
        <v>78548</v>
      </c>
      <c r="B50" s="12">
        <v>0</v>
      </c>
      <c r="C50" s="13">
        <v>0</v>
      </c>
      <c r="D50" s="12">
        <v>0</v>
      </c>
      <c r="E50" s="13">
        <v>0</v>
      </c>
      <c r="F50" s="12">
        <v>0</v>
      </c>
      <c r="G50" s="13">
        <v>0</v>
      </c>
      <c r="H50" s="12">
        <v>0</v>
      </c>
      <c r="I50" s="13">
        <v>0</v>
      </c>
      <c r="J50" s="12">
        <v>0</v>
      </c>
      <c r="K50" s="13">
        <v>0</v>
      </c>
      <c r="L50" s="12">
        <v>0</v>
      </c>
      <c r="M50" s="13">
        <v>0</v>
      </c>
      <c r="N50" s="12">
        <v>0</v>
      </c>
      <c r="O50" s="13">
        <v>0</v>
      </c>
      <c r="P50" s="12">
        <v>0</v>
      </c>
      <c r="Q50" s="13">
        <v>0</v>
      </c>
      <c r="R50" s="12">
        <v>0</v>
      </c>
      <c r="S50" s="13">
        <v>0</v>
      </c>
      <c r="T50" s="12">
        <v>0</v>
      </c>
      <c r="U50" s="13">
        <v>0</v>
      </c>
      <c r="V50" s="12">
        <v>0</v>
      </c>
      <c r="W50" s="13">
        <v>0</v>
      </c>
      <c r="X50" s="12">
        <v>0</v>
      </c>
      <c r="Y50" s="13">
        <v>0</v>
      </c>
    </row>
    <row r="51" spans="1:25" x14ac:dyDescent="0.25">
      <c r="A51" s="14">
        <v>78550</v>
      </c>
      <c r="B51" s="15">
        <v>66.087866108786613</v>
      </c>
      <c r="C51" s="16">
        <v>46.954022988505749</v>
      </c>
      <c r="D51" s="15">
        <v>66.223849372384947</v>
      </c>
      <c r="E51" s="16">
        <v>46.954022988505749</v>
      </c>
      <c r="F51" s="15">
        <v>66.223849372384947</v>
      </c>
      <c r="G51" s="16">
        <v>46.954022988505749</v>
      </c>
      <c r="H51" s="15">
        <v>66.359832635983267</v>
      </c>
      <c r="I51" s="16">
        <v>46.954022988505749</v>
      </c>
      <c r="J51" s="15">
        <v>66.495815899581601</v>
      </c>
      <c r="K51" s="16">
        <v>46.954022988505749</v>
      </c>
      <c r="L51" s="15">
        <v>66.63179916317992</v>
      </c>
      <c r="M51" s="16">
        <v>46.408045977011497</v>
      </c>
      <c r="N51" s="15">
        <v>66.76778242677824</v>
      </c>
      <c r="O51" s="16">
        <v>46.408045977011497</v>
      </c>
      <c r="P51" s="15">
        <v>66.903765690376574</v>
      </c>
      <c r="Q51" s="16">
        <v>46.408045977011497</v>
      </c>
      <c r="R51" s="15">
        <v>67.039748953974893</v>
      </c>
      <c r="S51" s="16">
        <v>46.408045977011497</v>
      </c>
      <c r="T51" s="15">
        <v>67.175732217573227</v>
      </c>
      <c r="U51" s="16">
        <v>46.408045977011497</v>
      </c>
      <c r="V51" s="15">
        <v>67.311715481171547</v>
      </c>
      <c r="W51" s="16">
        <v>46.408045977011497</v>
      </c>
      <c r="X51" s="15">
        <v>67.44769874476988</v>
      </c>
      <c r="Y51" s="16">
        <v>46.408045977011497</v>
      </c>
    </row>
    <row r="52" spans="1:25" x14ac:dyDescent="0.25">
      <c r="A52" s="11">
        <v>78557</v>
      </c>
      <c r="B52" s="12">
        <v>0</v>
      </c>
      <c r="C52" s="13">
        <v>0</v>
      </c>
      <c r="D52" s="12">
        <v>0</v>
      </c>
      <c r="E52" s="13">
        <v>0</v>
      </c>
      <c r="F52" s="12">
        <v>0</v>
      </c>
      <c r="G52" s="13">
        <v>0</v>
      </c>
      <c r="H52" s="12">
        <v>0</v>
      </c>
      <c r="I52" s="13">
        <v>0</v>
      </c>
      <c r="J52" s="12">
        <v>0</v>
      </c>
      <c r="K52" s="13">
        <v>0</v>
      </c>
      <c r="L52" s="12">
        <v>0</v>
      </c>
      <c r="M52" s="13">
        <v>0</v>
      </c>
      <c r="N52" s="12">
        <v>0</v>
      </c>
      <c r="O52" s="13">
        <v>0</v>
      </c>
      <c r="P52" s="12">
        <v>0</v>
      </c>
      <c r="Q52" s="13">
        <v>0</v>
      </c>
      <c r="R52" s="12">
        <v>0</v>
      </c>
      <c r="S52" s="13">
        <v>0</v>
      </c>
      <c r="T52" s="12">
        <v>0</v>
      </c>
      <c r="U52" s="13">
        <v>0</v>
      </c>
      <c r="V52" s="12">
        <v>0</v>
      </c>
      <c r="W52" s="13">
        <v>0</v>
      </c>
      <c r="X52" s="12">
        <v>0</v>
      </c>
      <c r="Y52" s="13">
        <v>0</v>
      </c>
    </row>
    <row r="53" spans="1:25" x14ac:dyDescent="0.25">
      <c r="A53" s="5">
        <v>78566</v>
      </c>
      <c r="B53" s="6">
        <v>18.301255230125523</v>
      </c>
      <c r="C53" s="7">
        <v>5.4367816091954024</v>
      </c>
      <c r="D53" s="6">
        <v>18.338912133891213</v>
      </c>
      <c r="E53" s="7">
        <v>5.4367816091954024</v>
      </c>
      <c r="F53" s="6">
        <v>18.338912133891213</v>
      </c>
      <c r="G53" s="7">
        <v>5.4367816091954024</v>
      </c>
      <c r="H53" s="6">
        <v>18.376569037656903</v>
      </c>
      <c r="I53" s="7">
        <v>5.4367816091954024</v>
      </c>
      <c r="J53" s="6">
        <v>18.414225941422593</v>
      </c>
      <c r="K53" s="7">
        <v>5.4367816091954024</v>
      </c>
      <c r="L53" s="6">
        <v>18.451882845188283</v>
      </c>
      <c r="M53" s="7">
        <v>5.3735632183908049</v>
      </c>
      <c r="N53" s="6">
        <v>18.489539748953973</v>
      </c>
      <c r="O53" s="7">
        <v>5.3735632183908049</v>
      </c>
      <c r="P53" s="6">
        <v>18.527196652719663</v>
      </c>
      <c r="Q53" s="7">
        <v>5.3735632183908049</v>
      </c>
      <c r="R53" s="6">
        <v>18.564853556485357</v>
      </c>
      <c r="S53" s="7">
        <v>5.3735632183908049</v>
      </c>
      <c r="T53" s="6">
        <v>18.602510460251047</v>
      </c>
      <c r="U53" s="7">
        <v>5.3735632183908049</v>
      </c>
      <c r="V53" s="6">
        <v>18.640167364016737</v>
      </c>
      <c r="W53" s="7">
        <v>5.3735632183908049</v>
      </c>
      <c r="X53" s="6">
        <v>18.677824267782427</v>
      </c>
      <c r="Y53" s="7">
        <v>5.3735632183908049</v>
      </c>
    </row>
    <row r="54" spans="1:25" x14ac:dyDescent="0.25">
      <c r="A54" s="17">
        <v>78570</v>
      </c>
      <c r="B54" s="9">
        <v>0</v>
      </c>
      <c r="C54" s="10">
        <v>0</v>
      </c>
      <c r="D54" s="9">
        <v>0</v>
      </c>
      <c r="E54" s="10">
        <v>0</v>
      </c>
      <c r="F54" s="9">
        <v>0</v>
      </c>
      <c r="G54" s="10">
        <v>0</v>
      </c>
      <c r="H54" s="9">
        <v>0</v>
      </c>
      <c r="I54" s="10">
        <v>0</v>
      </c>
      <c r="J54" s="9">
        <v>0</v>
      </c>
      <c r="K54" s="10">
        <v>0</v>
      </c>
      <c r="L54" s="9">
        <v>0</v>
      </c>
      <c r="M54" s="10">
        <v>0</v>
      </c>
      <c r="N54" s="9">
        <v>0</v>
      </c>
      <c r="O54" s="10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10">
        <v>0</v>
      </c>
      <c r="V54" s="9">
        <v>0</v>
      </c>
      <c r="W54" s="10">
        <v>0</v>
      </c>
      <c r="X54" s="9">
        <v>0</v>
      </c>
      <c r="Y54" s="10">
        <v>0</v>
      </c>
    </row>
    <row r="55" spans="1:25" x14ac:dyDescent="0.25">
      <c r="A55" s="5">
        <v>78572</v>
      </c>
      <c r="B55" s="6">
        <v>51.853556485355647</v>
      </c>
      <c r="C55" s="7">
        <v>84.022988505747136</v>
      </c>
      <c r="D55" s="6">
        <v>51.9602510460251</v>
      </c>
      <c r="E55" s="7">
        <v>84.022988505747136</v>
      </c>
      <c r="F55" s="6">
        <v>51.9602510460251</v>
      </c>
      <c r="G55" s="7">
        <v>84.022988505747136</v>
      </c>
      <c r="H55" s="6">
        <v>52.06694560669456</v>
      </c>
      <c r="I55" s="7">
        <v>84.022988505747136</v>
      </c>
      <c r="J55" s="6">
        <v>52.173640167364013</v>
      </c>
      <c r="K55" s="7">
        <v>84.022988505747136</v>
      </c>
      <c r="L55" s="6">
        <v>52.280334728033466</v>
      </c>
      <c r="M55" s="7">
        <v>83.045977011494259</v>
      </c>
      <c r="N55" s="6">
        <v>52.387029288702927</v>
      </c>
      <c r="O55" s="7">
        <v>83.045977011494259</v>
      </c>
      <c r="P55" s="6">
        <v>52.49372384937238</v>
      </c>
      <c r="Q55" s="7">
        <v>83.045977011494259</v>
      </c>
      <c r="R55" s="6">
        <v>52.60041841004184</v>
      </c>
      <c r="S55" s="7">
        <v>83.045977011494259</v>
      </c>
      <c r="T55" s="6">
        <v>52.707112970711293</v>
      </c>
      <c r="U55" s="7">
        <v>83.045977011494259</v>
      </c>
      <c r="V55" s="6">
        <v>52.813807531380753</v>
      </c>
      <c r="W55" s="7">
        <v>83.045977011494259</v>
      </c>
      <c r="X55" s="6">
        <v>52.920502092050206</v>
      </c>
      <c r="Y55" s="7">
        <v>83.045977011494259</v>
      </c>
    </row>
    <row r="56" spans="1:25" x14ac:dyDescent="0.25">
      <c r="A56" s="17">
        <v>78574</v>
      </c>
      <c r="B56" s="9">
        <v>0</v>
      </c>
      <c r="C56" s="10">
        <v>0</v>
      </c>
      <c r="D56" s="9">
        <v>0</v>
      </c>
      <c r="E56" s="10">
        <v>0</v>
      </c>
      <c r="F56" s="9">
        <v>0</v>
      </c>
      <c r="G56" s="10">
        <v>0</v>
      </c>
      <c r="H56" s="9">
        <v>0</v>
      </c>
      <c r="I56" s="10">
        <v>0</v>
      </c>
      <c r="J56" s="9">
        <v>0</v>
      </c>
      <c r="K56" s="10">
        <v>0</v>
      </c>
      <c r="L56" s="9">
        <v>0</v>
      </c>
      <c r="M56" s="10">
        <v>0</v>
      </c>
      <c r="N56" s="9">
        <v>0</v>
      </c>
      <c r="O56" s="10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10">
        <v>0</v>
      </c>
      <c r="V56" s="9">
        <v>0</v>
      </c>
      <c r="W56" s="10">
        <v>0</v>
      </c>
      <c r="X56" s="9">
        <v>0</v>
      </c>
      <c r="Y56" s="10">
        <v>0</v>
      </c>
    </row>
    <row r="57" spans="1:25" x14ac:dyDescent="0.25">
      <c r="A57" s="5">
        <v>78575</v>
      </c>
      <c r="B57" s="6">
        <v>79.305439330543933</v>
      </c>
      <c r="C57" s="7">
        <v>7.4137931034482758</v>
      </c>
      <c r="D57" s="6">
        <v>79.46861924686192</v>
      </c>
      <c r="E57" s="7">
        <v>7.4137931034482758</v>
      </c>
      <c r="F57" s="6">
        <v>79.46861924686192</v>
      </c>
      <c r="G57" s="7">
        <v>7.4137931034482758</v>
      </c>
      <c r="H57" s="6">
        <v>79.631799163179906</v>
      </c>
      <c r="I57" s="7">
        <v>7.4137931034482758</v>
      </c>
      <c r="J57" s="6">
        <v>79.794979079497907</v>
      </c>
      <c r="K57" s="7">
        <v>7.4137931034482758</v>
      </c>
      <c r="L57" s="6">
        <v>79.958158995815893</v>
      </c>
      <c r="M57" s="7">
        <v>7.3275862068965516</v>
      </c>
      <c r="N57" s="6">
        <v>80.121338912133879</v>
      </c>
      <c r="O57" s="7">
        <v>7.3275862068965516</v>
      </c>
      <c r="P57" s="6">
        <v>80.28451882845188</v>
      </c>
      <c r="Q57" s="7">
        <v>7.3275862068965516</v>
      </c>
      <c r="R57" s="6">
        <v>80.447698744769866</v>
      </c>
      <c r="S57" s="7">
        <v>7.3275862068965516</v>
      </c>
      <c r="T57" s="6">
        <v>80.610878661087867</v>
      </c>
      <c r="U57" s="7">
        <v>7.3275862068965516</v>
      </c>
      <c r="V57" s="6">
        <v>80.774058577405853</v>
      </c>
      <c r="W57" s="7">
        <v>7.3275862068965516</v>
      </c>
      <c r="X57" s="6">
        <v>80.937238493723839</v>
      </c>
      <c r="Y57" s="7">
        <v>7.3275862068965516</v>
      </c>
    </row>
    <row r="58" spans="1:25" x14ac:dyDescent="0.25">
      <c r="A58" s="17">
        <v>78576</v>
      </c>
      <c r="B58" s="9">
        <v>0</v>
      </c>
      <c r="C58" s="10">
        <v>0</v>
      </c>
      <c r="D58" s="9">
        <v>0</v>
      </c>
      <c r="E58" s="10">
        <v>0</v>
      </c>
      <c r="F58" s="9">
        <v>0</v>
      </c>
      <c r="G58" s="10">
        <v>0</v>
      </c>
      <c r="H58" s="9">
        <v>0</v>
      </c>
      <c r="I58" s="10">
        <v>0</v>
      </c>
      <c r="J58" s="9">
        <v>0</v>
      </c>
      <c r="K58" s="10">
        <v>0</v>
      </c>
      <c r="L58" s="9">
        <v>0</v>
      </c>
      <c r="M58" s="10">
        <v>0</v>
      </c>
      <c r="N58" s="9">
        <v>0</v>
      </c>
      <c r="O58" s="10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10">
        <v>0</v>
      </c>
      <c r="V58" s="9">
        <v>0</v>
      </c>
      <c r="W58" s="10">
        <v>0</v>
      </c>
      <c r="X58" s="9">
        <v>0</v>
      </c>
      <c r="Y58" s="10">
        <v>0</v>
      </c>
    </row>
    <row r="59" spans="1:25" x14ac:dyDescent="0.25">
      <c r="A59" s="5">
        <v>78577</v>
      </c>
      <c r="B59" s="6">
        <v>15.251046025104602</v>
      </c>
      <c r="C59" s="7">
        <v>30.643678160919539</v>
      </c>
      <c r="D59" s="6">
        <v>15.282426778242678</v>
      </c>
      <c r="E59" s="7">
        <v>30.643678160919539</v>
      </c>
      <c r="F59" s="6">
        <v>15.282426778242678</v>
      </c>
      <c r="G59" s="7">
        <v>30.643678160919539</v>
      </c>
      <c r="H59" s="6">
        <v>15.313807531380753</v>
      </c>
      <c r="I59" s="7">
        <v>30.643678160919539</v>
      </c>
      <c r="J59" s="6">
        <v>15.345188284518828</v>
      </c>
      <c r="K59" s="7">
        <v>30.643678160919539</v>
      </c>
      <c r="L59" s="6">
        <v>15.376569037656903</v>
      </c>
      <c r="M59" s="7">
        <v>30.287356321839081</v>
      </c>
      <c r="N59" s="6">
        <v>15.407949790794978</v>
      </c>
      <c r="O59" s="7">
        <v>30.287356321839081</v>
      </c>
      <c r="P59" s="6">
        <v>15.439330543933053</v>
      </c>
      <c r="Q59" s="7">
        <v>30.287356321839081</v>
      </c>
      <c r="R59" s="6">
        <v>15.47071129707113</v>
      </c>
      <c r="S59" s="7">
        <v>30.287356321839081</v>
      </c>
      <c r="T59" s="6">
        <v>15.502092050209205</v>
      </c>
      <c r="U59" s="7">
        <v>30.287356321839081</v>
      </c>
      <c r="V59" s="6">
        <v>15.53347280334728</v>
      </c>
      <c r="W59" s="7">
        <v>30.287356321839081</v>
      </c>
      <c r="X59" s="6">
        <v>15.564853556485355</v>
      </c>
      <c r="Y59" s="7">
        <v>30.287356321839081</v>
      </c>
    </row>
    <row r="60" spans="1:25" x14ac:dyDescent="0.25">
      <c r="A60" s="5">
        <v>78578</v>
      </c>
      <c r="B60" s="6">
        <v>0</v>
      </c>
      <c r="C60" s="7">
        <v>0</v>
      </c>
      <c r="D60" s="6">
        <v>0</v>
      </c>
      <c r="E60" s="7">
        <v>0</v>
      </c>
      <c r="F60" s="6">
        <v>0</v>
      </c>
      <c r="G60" s="7">
        <v>0</v>
      </c>
      <c r="H60" s="6">
        <v>0</v>
      </c>
      <c r="I60" s="7">
        <v>0</v>
      </c>
      <c r="J60" s="6">
        <v>0</v>
      </c>
      <c r="K60" s="7">
        <v>0</v>
      </c>
      <c r="L60" s="6">
        <v>0</v>
      </c>
      <c r="M60" s="7">
        <v>0</v>
      </c>
      <c r="N60" s="6">
        <v>0</v>
      </c>
      <c r="O60" s="7">
        <v>0</v>
      </c>
      <c r="P60" s="6">
        <v>0</v>
      </c>
      <c r="Q60" s="7">
        <v>0</v>
      </c>
      <c r="R60" s="6">
        <v>0</v>
      </c>
      <c r="S60" s="7">
        <v>0</v>
      </c>
      <c r="T60" s="6">
        <v>0</v>
      </c>
      <c r="U60" s="7">
        <v>0</v>
      </c>
      <c r="V60" s="6">
        <v>0</v>
      </c>
      <c r="W60" s="7">
        <v>0</v>
      </c>
      <c r="X60" s="6">
        <v>0</v>
      </c>
      <c r="Y60" s="7">
        <v>0</v>
      </c>
    </row>
    <row r="61" spans="1:25" x14ac:dyDescent="0.25">
      <c r="A61" s="11">
        <v>78579</v>
      </c>
      <c r="B61" s="12">
        <v>0</v>
      </c>
      <c r="C61" s="13">
        <v>0</v>
      </c>
      <c r="D61" s="12">
        <v>0</v>
      </c>
      <c r="E61" s="13">
        <v>0</v>
      </c>
      <c r="F61" s="12">
        <v>0</v>
      </c>
      <c r="G61" s="13">
        <v>0</v>
      </c>
      <c r="H61" s="12">
        <v>0</v>
      </c>
      <c r="I61" s="13">
        <v>0</v>
      </c>
      <c r="J61" s="12">
        <v>0</v>
      </c>
      <c r="K61" s="13">
        <v>0</v>
      </c>
      <c r="L61" s="12">
        <v>0</v>
      </c>
      <c r="M61" s="13">
        <v>0</v>
      </c>
      <c r="N61" s="12">
        <v>0</v>
      </c>
      <c r="O61" s="13">
        <v>0</v>
      </c>
      <c r="P61" s="12">
        <v>0</v>
      </c>
      <c r="Q61" s="13">
        <v>0</v>
      </c>
      <c r="R61" s="12">
        <v>0</v>
      </c>
      <c r="S61" s="13">
        <v>0</v>
      </c>
      <c r="T61" s="12">
        <v>0</v>
      </c>
      <c r="U61" s="13">
        <v>0</v>
      </c>
      <c r="V61" s="6">
        <v>0</v>
      </c>
      <c r="W61" s="13">
        <v>0</v>
      </c>
      <c r="X61" s="6">
        <v>0</v>
      </c>
      <c r="Y61" s="13">
        <v>0</v>
      </c>
    </row>
    <row r="62" spans="1:25" x14ac:dyDescent="0.25">
      <c r="A62" s="5">
        <v>78582</v>
      </c>
      <c r="B62" s="6">
        <v>0</v>
      </c>
      <c r="C62" s="7">
        <v>16.804597701149426</v>
      </c>
      <c r="D62" s="6">
        <v>0</v>
      </c>
      <c r="E62" s="7">
        <v>16.804597701149426</v>
      </c>
      <c r="F62" s="6">
        <v>0</v>
      </c>
      <c r="G62" s="7">
        <v>16.804597701149426</v>
      </c>
      <c r="H62" s="6">
        <v>0</v>
      </c>
      <c r="I62" s="7">
        <v>16.804597701149426</v>
      </c>
      <c r="J62" s="6">
        <v>0</v>
      </c>
      <c r="K62" s="7">
        <v>16.804597701149426</v>
      </c>
      <c r="L62" s="6">
        <v>0</v>
      </c>
      <c r="M62" s="7">
        <v>16.609195402298852</v>
      </c>
      <c r="N62" s="6">
        <v>0</v>
      </c>
      <c r="O62" s="7">
        <v>16.609195402298852</v>
      </c>
      <c r="P62" s="6">
        <v>0</v>
      </c>
      <c r="Q62" s="7">
        <v>16.609195402298852</v>
      </c>
      <c r="R62" s="6">
        <v>0</v>
      </c>
      <c r="S62" s="7">
        <v>16.609195402298852</v>
      </c>
      <c r="T62" s="6">
        <v>0</v>
      </c>
      <c r="U62" s="7">
        <v>16.609195402298852</v>
      </c>
      <c r="V62" s="6">
        <v>0</v>
      </c>
      <c r="W62" s="7">
        <v>16.609195402298852</v>
      </c>
      <c r="X62" s="6">
        <v>0</v>
      </c>
      <c r="Y62" s="7">
        <v>16.609195402298852</v>
      </c>
    </row>
    <row r="63" spans="1:25" x14ac:dyDescent="0.25">
      <c r="A63" s="11">
        <v>78584</v>
      </c>
      <c r="B63" s="12">
        <v>0</v>
      </c>
      <c r="C63" s="13">
        <v>0</v>
      </c>
      <c r="D63" s="12">
        <v>0</v>
      </c>
      <c r="E63" s="13">
        <v>0</v>
      </c>
      <c r="F63" s="12">
        <v>0</v>
      </c>
      <c r="G63" s="13">
        <v>0</v>
      </c>
      <c r="H63" s="12">
        <v>0</v>
      </c>
      <c r="I63" s="13">
        <v>0</v>
      </c>
      <c r="J63" s="12">
        <v>0</v>
      </c>
      <c r="K63" s="13">
        <v>0</v>
      </c>
      <c r="L63" s="12">
        <v>0</v>
      </c>
      <c r="M63" s="13">
        <v>0</v>
      </c>
      <c r="N63" s="12">
        <v>0</v>
      </c>
      <c r="O63" s="13">
        <v>0</v>
      </c>
      <c r="P63" s="12">
        <v>0</v>
      </c>
      <c r="Q63" s="13">
        <v>0</v>
      </c>
      <c r="R63" s="12">
        <v>0</v>
      </c>
      <c r="S63" s="13">
        <v>0</v>
      </c>
      <c r="T63" s="12">
        <v>0</v>
      </c>
      <c r="U63" s="13">
        <v>0</v>
      </c>
      <c r="V63" s="6">
        <v>0</v>
      </c>
      <c r="W63" s="13">
        <v>0</v>
      </c>
      <c r="X63" s="6">
        <v>0</v>
      </c>
      <c r="Y63" s="13">
        <v>0</v>
      </c>
    </row>
    <row r="64" spans="1:25" x14ac:dyDescent="0.25">
      <c r="A64" s="5">
        <v>78586</v>
      </c>
      <c r="B64" s="6">
        <v>0</v>
      </c>
      <c r="C64" s="7">
        <v>0</v>
      </c>
      <c r="D64" s="6">
        <v>0</v>
      </c>
      <c r="E64" s="7">
        <v>0</v>
      </c>
      <c r="F64" s="6">
        <v>0</v>
      </c>
      <c r="G64" s="7">
        <v>0</v>
      </c>
      <c r="H64" s="6">
        <v>0</v>
      </c>
      <c r="I64" s="7">
        <v>0</v>
      </c>
      <c r="J64" s="6">
        <v>0</v>
      </c>
      <c r="K64" s="7">
        <v>0</v>
      </c>
      <c r="L64" s="6">
        <v>0</v>
      </c>
      <c r="M64" s="7">
        <v>0</v>
      </c>
      <c r="N64" s="6">
        <v>0</v>
      </c>
      <c r="O64" s="7">
        <v>0</v>
      </c>
      <c r="P64" s="6">
        <v>0</v>
      </c>
      <c r="Q64" s="7">
        <v>0</v>
      </c>
      <c r="R64" s="6">
        <v>0</v>
      </c>
      <c r="S64" s="7">
        <v>0</v>
      </c>
      <c r="T64" s="6">
        <v>0</v>
      </c>
      <c r="U64" s="7">
        <v>0</v>
      </c>
      <c r="V64" s="6">
        <v>0</v>
      </c>
      <c r="W64" s="7">
        <v>0</v>
      </c>
      <c r="X64" s="6">
        <v>0</v>
      </c>
      <c r="Y64" s="7">
        <v>0</v>
      </c>
    </row>
    <row r="65" spans="1:25" x14ac:dyDescent="0.25">
      <c r="A65" s="11">
        <v>78589</v>
      </c>
      <c r="B65" s="6">
        <v>7.1171548117154817</v>
      </c>
      <c r="C65" s="7">
        <v>20.758620689655171</v>
      </c>
      <c r="D65" s="6">
        <v>7.1317991631799167</v>
      </c>
      <c r="E65" s="7">
        <v>20.758620689655171</v>
      </c>
      <c r="F65" s="6">
        <v>7.1317991631799167</v>
      </c>
      <c r="G65" s="7">
        <v>20.758620689655171</v>
      </c>
      <c r="H65" s="6">
        <v>7.1464435146443517</v>
      </c>
      <c r="I65" s="7">
        <v>20.758620689655171</v>
      </c>
      <c r="J65" s="6">
        <v>7.1610878661087867</v>
      </c>
      <c r="K65" s="7">
        <v>20.758620689655171</v>
      </c>
      <c r="L65" s="6">
        <v>7.1757322175732217</v>
      </c>
      <c r="M65" s="7">
        <v>20.517241379310345</v>
      </c>
      <c r="N65" s="6">
        <v>7.1903765690376575</v>
      </c>
      <c r="O65" s="7">
        <v>20.517241379310345</v>
      </c>
      <c r="P65" s="6">
        <v>7.2050209205020925</v>
      </c>
      <c r="Q65" s="7">
        <v>20.517241379310345</v>
      </c>
      <c r="R65" s="6">
        <v>7.2196652719665275</v>
      </c>
      <c r="S65" s="7">
        <v>20.517241379310345</v>
      </c>
      <c r="T65" s="6">
        <v>7.2343096234309625</v>
      </c>
      <c r="U65" s="7">
        <v>20.517241379310345</v>
      </c>
      <c r="V65" s="6">
        <v>7.2489539748953975</v>
      </c>
      <c r="W65" s="7">
        <v>20.517241379310345</v>
      </c>
      <c r="X65" s="6">
        <v>7.2635983263598325</v>
      </c>
      <c r="Y65" s="7">
        <v>20.517241379310345</v>
      </c>
    </row>
    <row r="66" spans="1:25" x14ac:dyDescent="0.25">
      <c r="A66" s="18">
        <v>78596</v>
      </c>
      <c r="B66" s="9">
        <v>7.1171548117154817</v>
      </c>
      <c r="C66" s="10">
        <v>29.160919540229887</v>
      </c>
      <c r="D66" s="9">
        <v>7.1317991631799167</v>
      </c>
      <c r="E66" s="10">
        <v>29.160919540229887</v>
      </c>
      <c r="F66" s="9">
        <v>7.1317991631799167</v>
      </c>
      <c r="G66" s="10">
        <v>29.160919540229887</v>
      </c>
      <c r="H66" s="9">
        <v>7.1464435146443517</v>
      </c>
      <c r="I66" s="10">
        <v>29.160919540229887</v>
      </c>
      <c r="J66" s="9">
        <v>7.1610878661087867</v>
      </c>
      <c r="K66" s="10">
        <v>29.160919540229887</v>
      </c>
      <c r="L66" s="9">
        <v>7.1757322175732217</v>
      </c>
      <c r="M66" s="10">
        <v>28.821839080459771</v>
      </c>
      <c r="N66" s="9">
        <v>7.1903765690376575</v>
      </c>
      <c r="O66" s="10">
        <v>28.821839080459771</v>
      </c>
      <c r="P66" s="9">
        <v>7.2050209205020925</v>
      </c>
      <c r="Q66" s="10">
        <v>28.821839080459771</v>
      </c>
      <c r="R66" s="9">
        <v>7.2196652719665275</v>
      </c>
      <c r="S66" s="10">
        <v>28.821839080459771</v>
      </c>
      <c r="T66" s="9">
        <v>7.2343096234309625</v>
      </c>
      <c r="U66" s="10">
        <v>28.821839080459771</v>
      </c>
      <c r="V66" s="9">
        <v>7.2489539748953975</v>
      </c>
      <c r="W66" s="10">
        <v>28.821839080459771</v>
      </c>
      <c r="X66" s="9">
        <v>7.2635983263598325</v>
      </c>
      <c r="Y66" s="10">
        <v>28.821839080459771</v>
      </c>
    </row>
    <row r="67" spans="1:25" x14ac:dyDescent="0.25">
      <c r="A67" s="11">
        <v>78597</v>
      </c>
      <c r="B67" s="6">
        <v>0</v>
      </c>
      <c r="C67" s="7">
        <v>0</v>
      </c>
      <c r="D67" s="6">
        <v>0</v>
      </c>
      <c r="E67" s="7">
        <v>0</v>
      </c>
      <c r="F67" s="6">
        <v>0</v>
      </c>
      <c r="G67" s="7">
        <v>0</v>
      </c>
      <c r="H67" s="6">
        <v>0</v>
      </c>
      <c r="I67" s="7">
        <v>0</v>
      </c>
      <c r="J67" s="6">
        <v>0</v>
      </c>
      <c r="K67" s="7">
        <v>0</v>
      </c>
      <c r="L67" s="6">
        <v>0</v>
      </c>
      <c r="M67" s="7">
        <v>0</v>
      </c>
      <c r="N67" s="6">
        <v>0</v>
      </c>
      <c r="O67" s="7">
        <v>0</v>
      </c>
      <c r="P67" s="6">
        <v>0</v>
      </c>
      <c r="Q67" s="7">
        <v>0</v>
      </c>
      <c r="R67" s="6">
        <v>0</v>
      </c>
      <c r="S67" s="7">
        <v>0</v>
      </c>
      <c r="T67" s="6">
        <v>0</v>
      </c>
      <c r="U67" s="7">
        <v>0</v>
      </c>
      <c r="V67" s="6">
        <v>0</v>
      </c>
      <c r="W67" s="7">
        <v>0</v>
      </c>
      <c r="X67" s="6">
        <v>0</v>
      </c>
      <c r="Y67" s="7">
        <v>0</v>
      </c>
    </row>
    <row r="68" spans="1:25" x14ac:dyDescent="0.25">
      <c r="A68" s="11" t="s">
        <v>26</v>
      </c>
      <c r="B68" s="6"/>
      <c r="C68" s="7">
        <v>704</v>
      </c>
      <c r="D68" s="6"/>
      <c r="E68" s="7">
        <v>704</v>
      </c>
      <c r="F68" s="6"/>
      <c r="G68" s="7">
        <v>704</v>
      </c>
      <c r="H68" s="6"/>
      <c r="I68" s="7">
        <v>704</v>
      </c>
      <c r="J68" s="6"/>
      <c r="K68" s="7">
        <v>576</v>
      </c>
      <c r="L68" s="6"/>
      <c r="M68" s="7">
        <v>569</v>
      </c>
      <c r="N68" s="6"/>
      <c r="O68" s="7">
        <v>569</v>
      </c>
      <c r="P68" s="6"/>
      <c r="Q68" s="7">
        <v>459</v>
      </c>
      <c r="R68" s="6"/>
      <c r="S68" s="7">
        <v>459</v>
      </c>
      <c r="T68" s="6"/>
      <c r="U68" s="7">
        <v>459</v>
      </c>
      <c r="V68" s="6"/>
      <c r="W68" s="7">
        <v>459</v>
      </c>
      <c r="X68" s="6"/>
      <c r="Y68" s="7">
        <v>459</v>
      </c>
    </row>
    <row r="69" spans="1:25" x14ac:dyDescent="0.25">
      <c r="A69" s="5" t="s">
        <v>25</v>
      </c>
      <c r="B69" s="6">
        <v>336.53974895397494</v>
      </c>
      <c r="C69" s="7">
        <v>75.620689655172413</v>
      </c>
      <c r="D69" s="6">
        <v>337.23221757322176</v>
      </c>
      <c r="E69" s="7">
        <v>75.620689655172413</v>
      </c>
      <c r="F69" s="6">
        <v>337.23221757322176</v>
      </c>
      <c r="G69" s="7">
        <v>75.620689655172413</v>
      </c>
      <c r="H69" s="6">
        <v>337.92468619246864</v>
      </c>
      <c r="I69" s="7">
        <v>75.620689655172413</v>
      </c>
      <c r="J69" s="6">
        <v>338.61715481171552</v>
      </c>
      <c r="K69" s="7">
        <v>75.620689655172413</v>
      </c>
      <c r="L69" s="6">
        <v>339.30962343096235</v>
      </c>
      <c r="M69" s="7">
        <v>74.741379310344826</v>
      </c>
      <c r="N69" s="6">
        <v>340.00209205020923</v>
      </c>
      <c r="O69" s="7">
        <v>74.741379310344826</v>
      </c>
      <c r="P69" s="6">
        <v>340.69456066945611</v>
      </c>
      <c r="Q69" s="7">
        <v>74.741379310344826</v>
      </c>
      <c r="R69" s="6">
        <v>341.38702928870293</v>
      </c>
      <c r="S69" s="7">
        <v>74.741379310344826</v>
      </c>
      <c r="T69" s="6">
        <v>342.07949790794981</v>
      </c>
      <c r="U69" s="7">
        <v>74.741379310344826</v>
      </c>
      <c r="V69" s="6">
        <v>342.7719665271967</v>
      </c>
      <c r="W69" s="7">
        <v>74.741379310344826</v>
      </c>
      <c r="X69" s="6">
        <v>343.46443514644352</v>
      </c>
      <c r="Y69" s="7">
        <v>74.741379310344826</v>
      </c>
    </row>
    <row r="70" spans="1:25" x14ac:dyDescent="0.25">
      <c r="A70" s="29" t="s">
        <v>27</v>
      </c>
      <c r="B70" s="30">
        <f t="shared" ref="B70:Y70" si="1">SUM(B39:B69)</f>
        <v>2430</v>
      </c>
      <c r="C70" s="31">
        <f t="shared" si="1"/>
        <v>1563.9999999999998</v>
      </c>
      <c r="D70" s="30">
        <f t="shared" si="1"/>
        <v>2435</v>
      </c>
      <c r="E70" s="31">
        <f t="shared" si="1"/>
        <v>1563.9999999999998</v>
      </c>
      <c r="F70" s="30">
        <f t="shared" si="1"/>
        <v>2435</v>
      </c>
      <c r="G70" s="31">
        <f t="shared" si="1"/>
        <v>1563.9999999999998</v>
      </c>
      <c r="H70" s="30">
        <f t="shared" si="1"/>
        <v>2440.0000000000005</v>
      </c>
      <c r="I70" s="31">
        <f t="shared" si="1"/>
        <v>1563.9999999999998</v>
      </c>
      <c r="J70" s="30">
        <f t="shared" si="1"/>
        <v>2444.9999999999995</v>
      </c>
      <c r="K70" s="31">
        <f t="shared" si="1"/>
        <v>1435.9999999999998</v>
      </c>
      <c r="L70" s="30">
        <f t="shared" si="1"/>
        <v>2450</v>
      </c>
      <c r="M70" s="31">
        <f t="shared" si="1"/>
        <v>1419</v>
      </c>
      <c r="N70" s="30">
        <f t="shared" si="1"/>
        <v>2455</v>
      </c>
      <c r="O70" s="31">
        <f t="shared" si="1"/>
        <v>1419</v>
      </c>
      <c r="P70" s="30">
        <f t="shared" si="1"/>
        <v>2460.0000000000005</v>
      </c>
      <c r="Q70" s="31">
        <f t="shared" si="1"/>
        <v>1309</v>
      </c>
      <c r="R70" s="30">
        <f t="shared" si="1"/>
        <v>2465</v>
      </c>
      <c r="S70" s="31">
        <f t="shared" si="1"/>
        <v>1309</v>
      </c>
      <c r="T70" s="30">
        <f t="shared" si="1"/>
        <v>2470</v>
      </c>
      <c r="U70" s="31">
        <f t="shared" si="1"/>
        <v>1309</v>
      </c>
      <c r="V70" s="30">
        <f t="shared" si="1"/>
        <v>2474.9999999999995</v>
      </c>
      <c r="W70" s="31">
        <f t="shared" si="1"/>
        <v>1309</v>
      </c>
      <c r="X70" s="30">
        <f t="shared" si="1"/>
        <v>2480.0000000000005</v>
      </c>
      <c r="Y70" s="31">
        <f t="shared" si="1"/>
        <v>1309</v>
      </c>
    </row>
    <row r="71" spans="1:25" x14ac:dyDescent="0.25">
      <c r="A71" s="25" t="s">
        <v>28</v>
      </c>
      <c r="B71" s="32">
        <f>B70+C70</f>
        <v>3994</v>
      </c>
      <c r="C71" s="32"/>
      <c r="D71" s="32">
        <f>D70+E70</f>
        <v>3999</v>
      </c>
      <c r="E71" s="32"/>
      <c r="F71" s="32">
        <f>F70+G70</f>
        <v>3999</v>
      </c>
      <c r="G71" s="32"/>
      <c r="H71" s="32">
        <f>H70+I70</f>
        <v>4004</v>
      </c>
      <c r="I71" s="32"/>
      <c r="J71" s="32">
        <f>J70+K70</f>
        <v>3880.9999999999991</v>
      </c>
      <c r="K71" s="32"/>
      <c r="L71" s="32">
        <f>L70+M70</f>
        <v>3869</v>
      </c>
      <c r="M71" s="32"/>
      <c r="N71" s="32">
        <f>N70+O70</f>
        <v>3874</v>
      </c>
      <c r="O71" s="32"/>
      <c r="P71" s="32">
        <f>P70+Q70</f>
        <v>3769.0000000000005</v>
      </c>
      <c r="Q71" s="32"/>
      <c r="R71" s="32">
        <f>R70+S70</f>
        <v>3774</v>
      </c>
      <c r="S71" s="32"/>
      <c r="T71" s="32">
        <f>T70+U70</f>
        <v>3779</v>
      </c>
      <c r="U71" s="32"/>
      <c r="V71" s="32">
        <f>V70+W70</f>
        <v>3783.9999999999995</v>
      </c>
      <c r="W71" s="32"/>
      <c r="X71" s="32">
        <f>X70+Y70</f>
        <v>3789.0000000000005</v>
      </c>
      <c r="Y71" s="32"/>
    </row>
    <row r="72" spans="1:25" x14ac:dyDescent="0.25">
      <c r="A72" s="26" t="s">
        <v>28</v>
      </c>
      <c r="B72" s="32" t="s">
        <v>29</v>
      </c>
      <c r="C72" s="32"/>
      <c r="D72" s="32" t="s">
        <v>29</v>
      </c>
      <c r="E72" s="32"/>
      <c r="F72" s="32" t="s">
        <v>29</v>
      </c>
      <c r="G72" s="32"/>
      <c r="H72" s="32" t="s">
        <v>29</v>
      </c>
      <c r="I72" s="32"/>
      <c r="J72" s="32" t="s">
        <v>29</v>
      </c>
      <c r="K72" s="32"/>
      <c r="L72" s="32" t="s">
        <v>29</v>
      </c>
      <c r="M72" s="32"/>
      <c r="N72" s="32" t="s">
        <v>29</v>
      </c>
      <c r="O72" s="32"/>
      <c r="P72" s="32" t="s">
        <v>29</v>
      </c>
      <c r="Q72" s="32"/>
      <c r="R72" s="32" t="s">
        <v>29</v>
      </c>
      <c r="S72" s="32"/>
      <c r="T72" s="32" t="s">
        <v>29</v>
      </c>
      <c r="U72" s="32"/>
      <c r="V72" s="32" t="s">
        <v>29</v>
      </c>
      <c r="W72" s="32"/>
      <c r="X72" s="32" t="s">
        <v>29</v>
      </c>
      <c r="Y72" s="32"/>
    </row>
  </sheetData>
  <mergeCells count="49">
    <mergeCell ref="X35:Y35"/>
    <mergeCell ref="D36:E36"/>
    <mergeCell ref="F36:G36"/>
    <mergeCell ref="H36:I36"/>
    <mergeCell ref="J36:K36"/>
    <mergeCell ref="B1:Y1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L36:M36"/>
    <mergeCell ref="N36:O36"/>
    <mergeCell ref="X36:Y36"/>
    <mergeCell ref="B71:C71"/>
    <mergeCell ref="D71:E71"/>
    <mergeCell ref="F71:G71"/>
    <mergeCell ref="H71:I71"/>
    <mergeCell ref="J71:K71"/>
    <mergeCell ref="R71:S71"/>
    <mergeCell ref="T71:U71"/>
    <mergeCell ref="V71:W71"/>
    <mergeCell ref="P36:Q36"/>
    <mergeCell ref="R36:S36"/>
    <mergeCell ref="T36:U36"/>
    <mergeCell ref="V36:W36"/>
    <mergeCell ref="B36:C36"/>
    <mergeCell ref="T72:U72"/>
    <mergeCell ref="V72:W72"/>
    <mergeCell ref="X72:Y72"/>
    <mergeCell ref="X71:Y71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L71:M71"/>
    <mergeCell ref="N71:O71"/>
    <mergeCell ref="P71:Q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Benita Mendell</dc:creator>
  <cp:lastModifiedBy>Benita Mendell</cp:lastModifiedBy>
  <dcterms:created xsi:type="dcterms:W3CDTF">2015-03-04T18:12:16Z</dcterms:created>
  <dcterms:modified xsi:type="dcterms:W3CDTF">2017-03-01T20:23:40Z</dcterms:modified>
</cp:coreProperties>
</file>